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90" windowHeight="6000" activeTab="0"/>
  </bookViews>
  <sheets>
    <sheet name="Sheet1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<sst xmlns="http://schemas.openxmlformats.org/spreadsheetml/2006/main" count="155" uniqueCount="60">
  <si>
    <t>Наименование показателя</t>
  </si>
  <si>
    <t>Штатные единицы</t>
  </si>
  <si>
    <t>Расходы на оплату труда и начисления</t>
  </si>
  <si>
    <t>из них заработная плата</t>
  </si>
  <si>
    <t>Муниципальный совет МО Коломна</t>
  </si>
  <si>
    <t>Глава МО Коломна</t>
  </si>
  <si>
    <t>Местная администрация МО Коломна</t>
  </si>
  <si>
    <t>Отдел опеки и попечительства</t>
  </si>
  <si>
    <t>Глава МА МО Коломна</t>
  </si>
  <si>
    <t>121</t>
  </si>
  <si>
    <t>МКУ "Центр социально-экономического</t>
  </si>
  <si>
    <t>111</t>
  </si>
  <si>
    <t>"Коломенский"</t>
  </si>
  <si>
    <t>0102</t>
  </si>
  <si>
    <t>0103</t>
  </si>
  <si>
    <t>0104</t>
  </si>
  <si>
    <t>0020100010</t>
  </si>
  <si>
    <t>0020200020</t>
  </si>
  <si>
    <t>0020500050</t>
  </si>
  <si>
    <t>00200G0850</t>
  </si>
  <si>
    <t>0020300030</t>
  </si>
  <si>
    <t>0920600462</t>
  </si>
  <si>
    <t>4310100461</t>
  </si>
  <si>
    <t>120</t>
  </si>
  <si>
    <t>110</t>
  </si>
  <si>
    <t>Код ведомственной классификации</t>
  </si>
  <si>
    <t>Учтено по бюджету (ед./тыс.руб.)</t>
  </si>
  <si>
    <t>Выполнено (ед./тыс.руб.)</t>
  </si>
  <si>
    <t>Сведения о численности муниципальных служащих органов местного самоуправления,</t>
  </si>
  <si>
    <t>работников муниципальных учреждений и заработной плате</t>
  </si>
  <si>
    <t>муниципального образования</t>
  </si>
  <si>
    <t>муниципальный округ Коломна</t>
  </si>
  <si>
    <t>к Распоряжению</t>
  </si>
  <si>
    <t>Приложение</t>
  </si>
  <si>
    <t>ЦСЭР</t>
  </si>
  <si>
    <t xml:space="preserve">Должностей </t>
  </si>
  <si>
    <t xml:space="preserve">Занято </t>
  </si>
  <si>
    <t>январь</t>
  </si>
  <si>
    <t>февраль</t>
  </si>
  <si>
    <t>март</t>
  </si>
  <si>
    <t>апрель</t>
  </si>
  <si>
    <t>май</t>
  </si>
  <si>
    <t>июнь</t>
  </si>
  <si>
    <t>КПЦ</t>
  </si>
  <si>
    <t>июль</t>
  </si>
  <si>
    <t>август</t>
  </si>
  <si>
    <t>сентябрь</t>
  </si>
  <si>
    <t>октябрь</t>
  </si>
  <si>
    <t>ноябрь</t>
  </si>
  <si>
    <t>декабрь</t>
  </si>
  <si>
    <t>мс (служ,без главы)</t>
  </si>
  <si>
    <t>МА (служ,без главы и опеки)</t>
  </si>
  <si>
    <t>0804</t>
  </si>
  <si>
    <t>0709</t>
  </si>
  <si>
    <t>в муниципальном образовании муниципальный округ Коломна</t>
  </si>
  <si>
    <t>МКУ "Культурно-правовой центр</t>
  </si>
  <si>
    <t>развития МО Коломна"</t>
  </si>
  <si>
    <t>Местной администрации</t>
  </si>
  <si>
    <t>за 1 квартал 2024 года</t>
  </si>
  <si>
    <t>от 23.05.2024 № 2/24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</si>
</sst>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1"/>
      <name val="Tahoma"/>
      <family val="2"/>
    </font>
    <font>
      <i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7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20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74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2" fillId="0" borderId="21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174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indent="5"/>
      <protection/>
    </xf>
    <xf numFmtId="174" fontId="3" fillId="0" borderId="13" xfId="0" applyNumberFormat="1" applyFont="1" applyFill="1" applyBorder="1" applyAlignment="1" applyProtection="1">
      <alignment horizontal="center" vertical="top"/>
      <protection/>
    </xf>
    <xf numFmtId="174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174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 wrapText="1"/>
    </xf>
    <xf numFmtId="175" fontId="3" fillId="0" borderId="11" xfId="52" applyNumberFormat="1" applyFont="1" applyFill="1" applyBorder="1" applyAlignment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32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174" fontId="3" fillId="0" borderId="17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0">
      <selection activeCell="A34" sqref="A34"/>
    </sheetView>
  </sheetViews>
  <sheetFormatPr defaultColWidth="9.140625" defaultRowHeight="12.75"/>
  <cols>
    <col min="1" max="1" width="28.421875" style="0" customWidth="1"/>
    <col min="2" max="2" width="10.7109375" style="0" customWidth="1"/>
    <col min="3" max="3" width="14.7109375" style="0" customWidth="1"/>
    <col min="4" max="4" width="7.7109375" style="0" customWidth="1"/>
    <col min="5" max="6" width="18.28125" style="0" customWidth="1"/>
  </cols>
  <sheetData>
    <row r="1" ht="12.75">
      <c r="E1" s="42" t="s">
        <v>33</v>
      </c>
    </row>
    <row r="2" ht="12.75">
      <c r="E2" s="42" t="s">
        <v>32</v>
      </c>
    </row>
    <row r="3" ht="12.75">
      <c r="E3" s="42" t="s">
        <v>57</v>
      </c>
    </row>
    <row r="4" ht="12.75">
      <c r="E4" s="42" t="s">
        <v>30</v>
      </c>
    </row>
    <row r="5" ht="12.75">
      <c r="E5" s="42" t="s">
        <v>31</v>
      </c>
    </row>
    <row r="6" ht="12.75">
      <c r="E6" s="42" t="s">
        <v>59</v>
      </c>
    </row>
    <row r="8" spans="1:6" ht="16.5" customHeight="1">
      <c r="A8" s="80" t="s">
        <v>28</v>
      </c>
      <c r="B8" s="81"/>
      <c r="C8" s="81"/>
      <c r="D8" s="81"/>
      <c r="E8" s="81"/>
      <c r="F8" s="81"/>
    </row>
    <row r="9" spans="1:6" ht="16.5" customHeight="1">
      <c r="A9" s="82" t="s">
        <v>29</v>
      </c>
      <c r="B9" s="83"/>
      <c r="C9" s="83"/>
      <c r="D9" s="83"/>
      <c r="E9" s="83"/>
      <c r="F9" s="83"/>
    </row>
    <row r="10" spans="1:6" ht="16.5" customHeight="1">
      <c r="A10" s="80" t="s">
        <v>54</v>
      </c>
      <c r="B10" s="81"/>
      <c r="C10" s="81"/>
      <c r="D10" s="81"/>
      <c r="E10" s="81"/>
      <c r="F10" s="81"/>
    </row>
    <row r="11" spans="1:6" ht="16.5" customHeight="1">
      <c r="A11" s="80" t="s">
        <v>58</v>
      </c>
      <c r="B11" s="81"/>
      <c r="C11" s="81"/>
      <c r="D11" s="81"/>
      <c r="E11" s="81"/>
      <c r="F11" s="81"/>
    </row>
    <row r="12" spans="1:6" ht="9.75" customHeight="1">
      <c r="A12" s="38"/>
      <c r="B12" s="28"/>
      <c r="C12" s="28"/>
      <c r="D12" s="28"/>
      <c r="E12" s="28"/>
      <c r="F12" s="28"/>
    </row>
    <row r="13" spans="1:6" ht="46.5" customHeight="1">
      <c r="A13" s="14" t="s">
        <v>0</v>
      </c>
      <c r="B13" s="77" t="s">
        <v>25</v>
      </c>
      <c r="C13" s="78"/>
      <c r="D13" s="79"/>
      <c r="E13" s="14" t="s">
        <v>26</v>
      </c>
      <c r="F13" s="14" t="s">
        <v>27</v>
      </c>
    </row>
    <row r="14" spans="1:6" ht="14.25">
      <c r="A14" s="39" t="s">
        <v>4</v>
      </c>
      <c r="B14" s="36"/>
      <c r="C14" s="36"/>
      <c r="D14" s="37"/>
      <c r="E14" s="15"/>
      <c r="F14" s="10"/>
    </row>
    <row r="15" spans="1:6" ht="17.25" customHeight="1">
      <c r="A15" s="64" t="s">
        <v>5</v>
      </c>
      <c r="B15" s="64"/>
      <c r="C15" s="64"/>
      <c r="D15" s="64"/>
      <c r="E15" s="65"/>
      <c r="F15" s="66"/>
    </row>
    <row r="16" spans="1:6" ht="14.25">
      <c r="A16" s="3" t="s">
        <v>1</v>
      </c>
      <c r="B16" s="18" t="s">
        <v>13</v>
      </c>
      <c r="C16" s="6" t="s">
        <v>16</v>
      </c>
      <c r="D16" s="13">
        <v>120</v>
      </c>
      <c r="E16" s="1">
        <v>1</v>
      </c>
      <c r="F16" s="1">
        <v>1</v>
      </c>
    </row>
    <row r="17" spans="1:6" ht="28.5">
      <c r="A17" s="2" t="s">
        <v>2</v>
      </c>
      <c r="B17" s="18" t="s">
        <v>13</v>
      </c>
      <c r="C17" s="6" t="s">
        <v>16</v>
      </c>
      <c r="D17" s="13">
        <v>120</v>
      </c>
      <c r="E17" s="29">
        <v>1860.5</v>
      </c>
      <c r="F17" s="29">
        <v>391.6</v>
      </c>
    </row>
    <row r="18" spans="1:6" ht="22.5" customHeight="1">
      <c r="A18" s="4" t="s">
        <v>3</v>
      </c>
      <c r="B18" s="19" t="s">
        <v>13</v>
      </c>
      <c r="C18" s="9" t="s">
        <v>16</v>
      </c>
      <c r="D18" s="8">
        <v>121</v>
      </c>
      <c r="E18" s="5">
        <v>1428.9</v>
      </c>
      <c r="F18" s="41">
        <v>286.9</v>
      </c>
    </row>
    <row r="19" spans="1:6" ht="14.25">
      <c r="A19" s="3" t="s">
        <v>1</v>
      </c>
      <c r="B19" s="18" t="s">
        <v>14</v>
      </c>
      <c r="C19" s="6" t="s">
        <v>17</v>
      </c>
      <c r="D19" s="13">
        <v>120</v>
      </c>
      <c r="E19" s="62">
        <f>ДАННЫЕ!C59</f>
        <v>1</v>
      </c>
      <c r="F19" s="62">
        <f>ДАННЫЕ!D59</f>
        <v>1</v>
      </c>
    </row>
    <row r="20" spans="1:6" ht="28.5">
      <c r="A20" s="2" t="s">
        <v>2</v>
      </c>
      <c r="B20" s="18" t="s">
        <v>14</v>
      </c>
      <c r="C20" s="6" t="s">
        <v>17</v>
      </c>
      <c r="D20" s="13">
        <v>120</v>
      </c>
      <c r="E20" s="29">
        <v>1860.5</v>
      </c>
      <c r="F20" s="29">
        <v>333.4</v>
      </c>
    </row>
    <row r="21" spans="1:6" ht="20.25" customHeight="1">
      <c r="A21" s="4" t="s">
        <v>3</v>
      </c>
      <c r="B21" s="19" t="s">
        <v>14</v>
      </c>
      <c r="C21" s="6" t="s">
        <v>17</v>
      </c>
      <c r="D21" s="5">
        <v>121</v>
      </c>
      <c r="E21" s="5">
        <v>1428.9</v>
      </c>
      <c r="F21" s="29">
        <v>250</v>
      </c>
    </row>
    <row r="22" spans="1:6" ht="14.25" customHeight="1">
      <c r="A22" s="16" t="s">
        <v>6</v>
      </c>
      <c r="B22" s="17"/>
      <c r="C22" s="17"/>
      <c r="D22" s="26"/>
      <c r="E22" s="22"/>
      <c r="F22" s="22"/>
    </row>
    <row r="23" spans="1:6" ht="16.5" customHeight="1">
      <c r="A23" s="67" t="s">
        <v>8</v>
      </c>
      <c r="B23" s="67"/>
      <c r="C23" s="67"/>
      <c r="D23" s="67"/>
      <c r="E23" s="68"/>
      <c r="F23" s="68"/>
    </row>
    <row r="24" spans="1:6" ht="14.25">
      <c r="A24" s="40" t="s">
        <v>1</v>
      </c>
      <c r="B24" s="6" t="s">
        <v>15</v>
      </c>
      <c r="C24" s="18" t="s">
        <v>18</v>
      </c>
      <c r="D24" s="1">
        <v>120</v>
      </c>
      <c r="E24" s="1">
        <v>1</v>
      </c>
      <c r="F24" s="1">
        <v>1</v>
      </c>
    </row>
    <row r="25" spans="1:6" ht="28.5">
      <c r="A25" s="2" t="s">
        <v>2</v>
      </c>
      <c r="B25" s="21" t="s">
        <v>15</v>
      </c>
      <c r="C25" s="18" t="s">
        <v>18</v>
      </c>
      <c r="D25" s="11">
        <v>120</v>
      </c>
      <c r="E25" s="29">
        <v>1860.5</v>
      </c>
      <c r="F25" s="48">
        <v>384.2</v>
      </c>
    </row>
    <row r="26" spans="1:6" ht="21" customHeight="1">
      <c r="A26" s="20" t="s">
        <v>3</v>
      </c>
      <c r="B26" s="9" t="s">
        <v>15</v>
      </c>
      <c r="C26" s="19" t="s">
        <v>18</v>
      </c>
      <c r="D26" s="5">
        <v>121</v>
      </c>
      <c r="E26" s="5">
        <v>1428.9</v>
      </c>
      <c r="F26" s="61">
        <v>276.1</v>
      </c>
    </row>
    <row r="27" spans="1:6" ht="14.25" customHeight="1">
      <c r="A27" s="3" t="s">
        <v>1</v>
      </c>
      <c r="B27" s="18" t="s">
        <v>15</v>
      </c>
      <c r="C27" s="6" t="s">
        <v>20</v>
      </c>
      <c r="D27" s="6" t="s">
        <v>23</v>
      </c>
      <c r="E27" s="62">
        <f>ДАННЫЕ!C78</f>
        <v>5.2</v>
      </c>
      <c r="F27" s="62">
        <f>ДАННЫЕ!D78</f>
        <v>4.55</v>
      </c>
    </row>
    <row r="28" spans="1:6" ht="28.5">
      <c r="A28" s="2" t="s">
        <v>2</v>
      </c>
      <c r="B28" s="18" t="s">
        <v>15</v>
      </c>
      <c r="C28" s="6" t="s">
        <v>20</v>
      </c>
      <c r="D28" s="18" t="s">
        <v>23</v>
      </c>
      <c r="E28" s="29">
        <v>6980.4</v>
      </c>
      <c r="F28" s="43">
        <v>1391.4</v>
      </c>
    </row>
    <row r="29" spans="1:6" ht="14.25">
      <c r="A29" s="4" t="s">
        <v>3</v>
      </c>
      <c r="B29" s="19" t="s">
        <v>15</v>
      </c>
      <c r="C29" s="9" t="s">
        <v>20</v>
      </c>
      <c r="D29" s="19" t="s">
        <v>9</v>
      </c>
      <c r="E29" s="5">
        <v>5361.3</v>
      </c>
      <c r="F29" s="44">
        <v>1059</v>
      </c>
    </row>
    <row r="30" spans="1:6" ht="18.75" customHeight="1">
      <c r="A30" s="69" t="s">
        <v>7</v>
      </c>
      <c r="B30" s="70"/>
      <c r="C30" s="70"/>
      <c r="D30" s="71"/>
      <c r="E30" s="72"/>
      <c r="F30" s="72"/>
    </row>
    <row r="31" spans="1:6" ht="14.25">
      <c r="A31" s="3" t="s">
        <v>1</v>
      </c>
      <c r="B31" s="6" t="s">
        <v>15</v>
      </c>
      <c r="C31" s="12" t="s">
        <v>19</v>
      </c>
      <c r="D31" s="1">
        <v>120</v>
      </c>
      <c r="E31" s="1">
        <v>3</v>
      </c>
      <c r="F31" s="1">
        <v>2</v>
      </c>
    </row>
    <row r="32" spans="1:6" ht="28.5">
      <c r="A32" s="2" t="s">
        <v>2</v>
      </c>
      <c r="B32" s="18" t="s">
        <v>15</v>
      </c>
      <c r="C32" s="12" t="s">
        <v>19</v>
      </c>
      <c r="D32" s="10">
        <v>120</v>
      </c>
      <c r="E32" s="1">
        <v>3646.4</v>
      </c>
      <c r="F32" s="29">
        <v>635.4</v>
      </c>
    </row>
    <row r="33" spans="1:6" ht="18" customHeight="1">
      <c r="A33" s="4" t="s">
        <v>3</v>
      </c>
      <c r="B33" s="19" t="s">
        <v>15</v>
      </c>
      <c r="C33" s="23" t="s">
        <v>19</v>
      </c>
      <c r="D33" s="5">
        <v>121</v>
      </c>
      <c r="E33" s="41">
        <v>2800.7</v>
      </c>
      <c r="F33" s="41">
        <v>545</v>
      </c>
    </row>
    <row r="34" spans="1:6" ht="19.5" customHeight="1">
      <c r="A34" s="32" t="s">
        <v>55</v>
      </c>
      <c r="B34" s="33"/>
      <c r="C34" s="34"/>
      <c r="D34" s="34"/>
      <c r="E34" s="27"/>
      <c r="F34" s="22"/>
    </row>
    <row r="35" spans="1:6" ht="14.25" customHeight="1">
      <c r="A35" s="30" t="s">
        <v>12</v>
      </c>
      <c r="B35" s="31"/>
      <c r="C35" s="31"/>
      <c r="D35" s="35"/>
      <c r="E35" s="45"/>
      <c r="F35" s="1"/>
    </row>
    <row r="36" spans="1:6" ht="14.25" customHeight="1">
      <c r="A36" s="3" t="s">
        <v>1</v>
      </c>
      <c r="B36" s="24" t="s">
        <v>53</v>
      </c>
      <c r="C36" s="18" t="s">
        <v>22</v>
      </c>
      <c r="D36" s="18" t="s">
        <v>24</v>
      </c>
      <c r="E36" s="63">
        <f>ДАННЫЕ!C40</f>
        <v>3.2000000000000006</v>
      </c>
      <c r="F36" s="62">
        <f>ДАННЫЕ!D40</f>
        <v>2.7999999999999994</v>
      </c>
    </row>
    <row r="37" spans="1:6" ht="28.5">
      <c r="A37" s="2" t="s">
        <v>2</v>
      </c>
      <c r="B37" s="24" t="s">
        <v>53</v>
      </c>
      <c r="C37" s="18" t="s">
        <v>22</v>
      </c>
      <c r="D37" s="18" t="s">
        <v>24</v>
      </c>
      <c r="E37" s="73">
        <v>3381.5</v>
      </c>
      <c r="F37" s="29">
        <v>734.4</v>
      </c>
    </row>
    <row r="38" spans="1:6" ht="14.25">
      <c r="A38" s="4" t="s">
        <v>3</v>
      </c>
      <c r="B38" s="25" t="s">
        <v>53</v>
      </c>
      <c r="C38" s="19" t="s">
        <v>22</v>
      </c>
      <c r="D38" s="9" t="s">
        <v>11</v>
      </c>
      <c r="E38" s="46">
        <v>2597.1</v>
      </c>
      <c r="F38" s="41">
        <v>545.7</v>
      </c>
    </row>
    <row r="39" spans="1:6" ht="14.25">
      <c r="A39" s="32" t="s">
        <v>10</v>
      </c>
      <c r="B39" s="33"/>
      <c r="C39" s="33"/>
      <c r="D39" s="33"/>
      <c r="E39" s="1"/>
      <c r="F39" s="22"/>
    </row>
    <row r="40" spans="1:6" ht="14.25">
      <c r="A40" s="30" t="s">
        <v>56</v>
      </c>
      <c r="B40" s="31"/>
      <c r="C40" s="31"/>
      <c r="D40" s="31"/>
      <c r="E40" s="1"/>
      <c r="F40" s="1"/>
    </row>
    <row r="41" spans="1:6" ht="14.25">
      <c r="A41" s="3" t="s">
        <v>1</v>
      </c>
      <c r="B41" s="24" t="s">
        <v>52</v>
      </c>
      <c r="C41" s="18" t="s">
        <v>21</v>
      </c>
      <c r="D41" s="24" t="s">
        <v>24</v>
      </c>
      <c r="E41" s="62">
        <f>ДАННЫЕ!C18</f>
        <v>5.599999999999999</v>
      </c>
      <c r="F41" s="62">
        <f>ДАННЫЕ!D18</f>
        <v>4.8</v>
      </c>
    </row>
    <row r="42" spans="1:6" ht="28.5">
      <c r="A42" s="2" t="s">
        <v>2</v>
      </c>
      <c r="B42" s="18" t="s">
        <v>52</v>
      </c>
      <c r="C42" s="18" t="s">
        <v>21</v>
      </c>
      <c r="D42" s="21" t="s">
        <v>24</v>
      </c>
      <c r="E42" s="43">
        <v>5767.6</v>
      </c>
      <c r="F42" s="29">
        <v>983.3</v>
      </c>
    </row>
    <row r="43" spans="1:6" ht="14.25">
      <c r="A43" s="4" t="s">
        <v>3</v>
      </c>
      <c r="B43" s="9" t="s">
        <v>52</v>
      </c>
      <c r="C43" s="19" t="s">
        <v>21</v>
      </c>
      <c r="D43" s="7" t="s">
        <v>11</v>
      </c>
      <c r="E43" s="44">
        <v>4429.8</v>
      </c>
      <c r="F43" s="41">
        <v>736.1</v>
      </c>
    </row>
  </sheetData>
  <sheetProtection/>
  <mergeCells count="5">
    <mergeCell ref="B13:D13"/>
    <mergeCell ref="A8:F8"/>
    <mergeCell ref="A9:F9"/>
    <mergeCell ref="A10:F10"/>
    <mergeCell ref="A11:F1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40">
      <selection activeCell="G55" sqref="G55"/>
    </sheetView>
  </sheetViews>
  <sheetFormatPr defaultColWidth="9.140625" defaultRowHeight="12.75"/>
  <cols>
    <col min="1" max="1" width="5.140625" style="47" customWidth="1"/>
    <col min="2" max="2" width="17.00390625" style="47" customWidth="1"/>
    <col min="3" max="3" width="13.57421875" style="47" customWidth="1"/>
    <col min="4" max="6" width="9.140625" style="47" customWidth="1"/>
    <col min="7" max="7" width="23.7109375" style="47" customWidth="1"/>
    <col min="8" max="8" width="24.7109375" style="47" bestFit="1" customWidth="1"/>
    <col min="9" max="9" width="9.140625" style="47" customWidth="1"/>
    <col min="10" max="10" width="13.7109375" style="47" customWidth="1"/>
    <col min="11" max="11" width="11.7109375" style="47" bestFit="1" customWidth="1"/>
    <col min="12" max="12" width="9.140625" style="47" customWidth="1"/>
    <col min="13" max="13" width="13.28125" style="47" customWidth="1"/>
    <col min="14" max="16384" width="9.140625" style="47" customWidth="1"/>
  </cols>
  <sheetData>
    <row r="1" spans="1:5" ht="15.75">
      <c r="A1" s="59"/>
      <c r="B1" s="50"/>
      <c r="C1" s="50"/>
      <c r="D1" s="50"/>
      <c r="E1" s="51"/>
    </row>
    <row r="2" spans="1:5" ht="12.75" customHeight="1">
      <c r="A2" s="52"/>
      <c r="B2" s="53" t="s">
        <v>34</v>
      </c>
      <c r="C2" s="53">
        <v>2024</v>
      </c>
      <c r="D2" s="53"/>
      <c r="E2" s="54"/>
    </row>
    <row r="3" spans="1:5" ht="12.75" customHeight="1">
      <c r="A3" s="52"/>
      <c r="B3" s="53"/>
      <c r="C3" s="53"/>
      <c r="D3" s="53"/>
      <c r="E3" s="54"/>
    </row>
    <row r="4" spans="1:5" ht="12.75" customHeight="1">
      <c r="A4" s="52"/>
      <c r="B4" s="53"/>
      <c r="C4" s="53" t="s">
        <v>35</v>
      </c>
      <c r="D4" s="53" t="s">
        <v>36</v>
      </c>
      <c r="E4" s="54"/>
    </row>
    <row r="5" spans="1:5" ht="12.75" customHeight="1">
      <c r="A5" s="52"/>
      <c r="B5" s="53" t="s">
        <v>37</v>
      </c>
      <c r="C5" s="53">
        <v>5.6</v>
      </c>
      <c r="D5" s="53">
        <v>4.8</v>
      </c>
      <c r="E5" s="54"/>
    </row>
    <row r="6" spans="1:5" ht="12.75" customHeight="1">
      <c r="A6" s="52"/>
      <c r="B6" s="53" t="s">
        <v>38</v>
      </c>
      <c r="C6" s="53">
        <v>5.6</v>
      </c>
      <c r="D6" s="53">
        <v>4.8</v>
      </c>
      <c r="E6" s="54"/>
    </row>
    <row r="7" spans="1:5" ht="12.75" customHeight="1">
      <c r="A7" s="52"/>
      <c r="B7" s="53" t="s">
        <v>39</v>
      </c>
      <c r="C7" s="75">
        <v>5.6</v>
      </c>
      <c r="D7" s="53">
        <v>4.8</v>
      </c>
      <c r="E7" s="54"/>
    </row>
    <row r="8" spans="1:5" ht="12.75" customHeight="1">
      <c r="A8" s="52"/>
      <c r="B8" s="53" t="s">
        <v>40</v>
      </c>
      <c r="C8" s="53"/>
      <c r="D8" s="53"/>
      <c r="E8" s="54"/>
    </row>
    <row r="9" spans="1:5" ht="12.75" customHeight="1">
      <c r="A9" s="52"/>
      <c r="B9" s="53" t="s">
        <v>41</v>
      </c>
      <c r="C9" s="53"/>
      <c r="D9" s="53"/>
      <c r="E9" s="54"/>
    </row>
    <row r="10" spans="1:5" ht="12.75">
      <c r="A10" s="52"/>
      <c r="B10" s="53" t="s">
        <v>42</v>
      </c>
      <c r="C10" s="53"/>
      <c r="D10" s="53"/>
      <c r="E10" s="54"/>
    </row>
    <row r="11" spans="1:5" ht="12.75">
      <c r="A11" s="52"/>
      <c r="B11" s="53" t="s">
        <v>44</v>
      </c>
      <c r="C11" s="53"/>
      <c r="D11" s="53"/>
      <c r="E11" s="54"/>
    </row>
    <row r="12" spans="1:5" ht="12.75">
      <c r="A12" s="52"/>
      <c r="B12" s="53" t="s">
        <v>45</v>
      </c>
      <c r="C12" s="53"/>
      <c r="D12" s="53"/>
      <c r="E12" s="54"/>
    </row>
    <row r="13" spans="1:5" ht="12.75">
      <c r="A13" s="52"/>
      <c r="B13" s="53" t="s">
        <v>46</v>
      </c>
      <c r="C13" s="53"/>
      <c r="D13" s="53"/>
      <c r="E13" s="54"/>
    </row>
    <row r="14" spans="1:5" ht="12.75">
      <c r="A14" s="52"/>
      <c r="B14" s="53" t="s">
        <v>47</v>
      </c>
      <c r="C14" s="53"/>
      <c r="D14" s="53"/>
      <c r="E14" s="54"/>
    </row>
    <row r="15" spans="1:5" ht="12.75">
      <c r="A15" s="52"/>
      <c r="B15" s="53" t="s">
        <v>48</v>
      </c>
      <c r="C15" s="53"/>
      <c r="D15" s="53"/>
      <c r="E15" s="54"/>
    </row>
    <row r="16" spans="1:5" ht="12.75">
      <c r="A16" s="52"/>
      <c r="B16" s="53" t="s">
        <v>49</v>
      </c>
      <c r="C16" s="53"/>
      <c r="D16" s="53"/>
      <c r="E16" s="54"/>
    </row>
    <row r="17" spans="1:5" ht="12.75">
      <c r="A17" s="52"/>
      <c r="B17" s="53"/>
      <c r="C17" s="53">
        <f>SUM(C5:C16)</f>
        <v>16.799999999999997</v>
      </c>
      <c r="D17" s="53">
        <f>SUM(D5:D16)</f>
        <v>14.399999999999999</v>
      </c>
      <c r="E17" s="54"/>
    </row>
    <row r="18" spans="1:5" ht="12.75">
      <c r="A18" s="52"/>
      <c r="B18" s="53"/>
      <c r="C18" s="58">
        <f>C17/3</f>
        <v>5.599999999999999</v>
      </c>
      <c r="D18" s="58">
        <f>D17/3</f>
        <v>4.8</v>
      </c>
      <c r="E18" s="54"/>
    </row>
    <row r="19" spans="1:5" ht="13.5" thickBot="1">
      <c r="A19" s="55"/>
      <c r="B19" s="56"/>
      <c r="C19" s="56"/>
      <c r="D19" s="56"/>
      <c r="E19" s="57"/>
    </row>
    <row r="22" ht="13.5" thickBot="1"/>
    <row r="23" spans="1:5" ht="12.75">
      <c r="A23" s="49"/>
      <c r="B23" s="50"/>
      <c r="C23" s="50"/>
      <c r="D23" s="50"/>
      <c r="E23" s="51"/>
    </row>
    <row r="24" spans="1:5" ht="12.75">
      <c r="A24" s="52"/>
      <c r="B24" s="53" t="s">
        <v>43</v>
      </c>
      <c r="C24" s="53">
        <v>2024</v>
      </c>
      <c r="D24" s="53"/>
      <c r="E24" s="54"/>
    </row>
    <row r="25" spans="1:5" ht="12.75">
      <c r="A25" s="52"/>
      <c r="B25" s="53"/>
      <c r="C25" s="53"/>
      <c r="D25" s="53"/>
      <c r="E25" s="54"/>
    </row>
    <row r="26" spans="1:5" ht="12.75">
      <c r="A26" s="52"/>
      <c r="B26" s="53"/>
      <c r="C26" s="53" t="s">
        <v>35</v>
      </c>
      <c r="D26" s="53" t="s">
        <v>36</v>
      </c>
      <c r="E26" s="54"/>
    </row>
    <row r="27" spans="1:5" ht="12.75">
      <c r="A27" s="52"/>
      <c r="B27" s="53" t="s">
        <v>37</v>
      </c>
      <c r="C27" s="53">
        <v>3.2</v>
      </c>
      <c r="D27" s="53">
        <v>2.8</v>
      </c>
      <c r="E27" s="54"/>
    </row>
    <row r="28" spans="1:7" ht="12.75">
      <c r="A28" s="52"/>
      <c r="B28" s="53" t="s">
        <v>38</v>
      </c>
      <c r="C28" s="53">
        <v>3.2</v>
      </c>
      <c r="D28" s="53">
        <v>2.8</v>
      </c>
      <c r="E28" s="54"/>
      <c r="G28" s="74"/>
    </row>
    <row r="29" spans="1:5" ht="12.75">
      <c r="A29" s="52"/>
      <c r="B29" s="53" t="s">
        <v>39</v>
      </c>
      <c r="C29" s="75">
        <v>3.2</v>
      </c>
      <c r="D29" s="53">
        <v>2.8</v>
      </c>
      <c r="E29" s="54"/>
    </row>
    <row r="30" spans="1:5" ht="12.75">
      <c r="A30" s="52"/>
      <c r="B30" s="53" t="s">
        <v>40</v>
      </c>
      <c r="C30" s="53"/>
      <c r="D30" s="53"/>
      <c r="E30" s="54"/>
    </row>
    <row r="31" spans="1:5" ht="12.75">
      <c r="A31" s="52"/>
      <c r="B31" s="53" t="s">
        <v>41</v>
      </c>
      <c r="C31" s="53"/>
      <c r="D31" s="53"/>
      <c r="E31" s="54"/>
    </row>
    <row r="32" spans="1:5" ht="12.75">
      <c r="A32" s="52"/>
      <c r="B32" s="53" t="s">
        <v>42</v>
      </c>
      <c r="C32" s="53"/>
      <c r="D32" s="53"/>
      <c r="E32" s="54"/>
    </row>
    <row r="33" spans="1:5" ht="12.75">
      <c r="A33" s="52"/>
      <c r="B33" s="53" t="s">
        <v>44</v>
      </c>
      <c r="C33" s="53"/>
      <c r="D33" s="53"/>
      <c r="E33" s="54"/>
    </row>
    <row r="34" spans="1:5" ht="12.75">
      <c r="A34" s="52"/>
      <c r="B34" s="53" t="s">
        <v>45</v>
      </c>
      <c r="C34" s="53"/>
      <c r="D34" s="53"/>
      <c r="E34" s="54"/>
    </row>
    <row r="35" spans="1:5" ht="12.75">
      <c r="A35" s="52"/>
      <c r="B35" s="53" t="s">
        <v>46</v>
      </c>
      <c r="C35" s="53"/>
      <c r="D35" s="53"/>
      <c r="E35" s="54"/>
    </row>
    <row r="36" spans="1:5" ht="12.75">
      <c r="A36" s="52"/>
      <c r="B36" s="53" t="s">
        <v>47</v>
      </c>
      <c r="C36" s="53"/>
      <c r="D36" s="53"/>
      <c r="E36" s="54"/>
    </row>
    <row r="37" spans="1:5" ht="12.75">
      <c r="A37" s="52"/>
      <c r="B37" s="53" t="s">
        <v>48</v>
      </c>
      <c r="C37" s="53"/>
      <c r="D37" s="53"/>
      <c r="E37" s="54"/>
    </row>
    <row r="38" spans="1:5" ht="12.75">
      <c r="A38" s="52"/>
      <c r="B38" s="53" t="s">
        <v>49</v>
      </c>
      <c r="C38" s="53"/>
      <c r="D38" s="53"/>
      <c r="E38" s="54"/>
    </row>
    <row r="39" spans="1:5" ht="12.75">
      <c r="A39" s="52"/>
      <c r="B39" s="53"/>
      <c r="C39" s="53">
        <f>SUM(C27:C38)</f>
        <v>9.600000000000001</v>
      </c>
      <c r="D39" s="53">
        <f>SUM(D27:D38)</f>
        <v>8.399999999999999</v>
      </c>
      <c r="E39" s="54"/>
    </row>
    <row r="40" spans="1:5" ht="12.75">
      <c r="A40" s="52"/>
      <c r="B40" s="53"/>
      <c r="C40" s="58">
        <f>C39/3</f>
        <v>3.2000000000000006</v>
      </c>
      <c r="D40" s="58">
        <f>D39/3</f>
        <v>2.7999999999999994</v>
      </c>
      <c r="E40" s="54"/>
    </row>
    <row r="41" spans="1:5" ht="13.5" thickBot="1">
      <c r="A41" s="55"/>
      <c r="B41" s="56"/>
      <c r="C41" s="56"/>
      <c r="D41" s="56"/>
      <c r="E41" s="57"/>
    </row>
    <row r="42" spans="1:5" ht="12.75">
      <c r="A42" s="49"/>
      <c r="B42" s="50"/>
      <c r="C42" s="50"/>
      <c r="D42" s="50"/>
      <c r="E42" s="51"/>
    </row>
    <row r="43" spans="1:5" ht="12.75">
      <c r="A43" s="52"/>
      <c r="B43" s="53"/>
      <c r="C43" s="53"/>
      <c r="D43" s="53"/>
      <c r="E43" s="54"/>
    </row>
    <row r="44" spans="1:5" ht="25.5">
      <c r="A44" s="52"/>
      <c r="B44" s="60" t="s">
        <v>50</v>
      </c>
      <c r="C44" s="53">
        <v>2024</v>
      </c>
      <c r="D44" s="53"/>
      <c r="E44" s="54"/>
    </row>
    <row r="45" spans="1:5" ht="12.75">
      <c r="A45" s="52"/>
      <c r="B45" s="53"/>
      <c r="C45" s="53" t="s">
        <v>35</v>
      </c>
      <c r="D45" s="53" t="s">
        <v>36</v>
      </c>
      <c r="E45" s="54"/>
    </row>
    <row r="46" spans="1:5" ht="12.75">
      <c r="A46" s="52"/>
      <c r="B46" s="53" t="s">
        <v>37</v>
      </c>
      <c r="C46" s="53">
        <v>1</v>
      </c>
      <c r="D46" s="53">
        <v>1</v>
      </c>
      <c r="E46" s="54"/>
    </row>
    <row r="47" spans="1:7" ht="12.75">
      <c r="A47" s="52"/>
      <c r="B47" s="53" t="s">
        <v>38</v>
      </c>
      <c r="C47" s="53">
        <v>1</v>
      </c>
      <c r="D47" s="53">
        <v>1</v>
      </c>
      <c r="E47" s="54"/>
      <c r="G47" s="74"/>
    </row>
    <row r="48" spans="1:5" ht="12.75">
      <c r="A48" s="52"/>
      <c r="B48" s="53" t="s">
        <v>39</v>
      </c>
      <c r="C48" s="75">
        <v>1</v>
      </c>
      <c r="D48" s="53">
        <v>1</v>
      </c>
      <c r="E48" s="54"/>
    </row>
    <row r="49" spans="1:5" ht="12.75">
      <c r="A49" s="52"/>
      <c r="B49" s="53" t="s">
        <v>40</v>
      </c>
      <c r="C49" s="53"/>
      <c r="D49" s="53"/>
      <c r="E49" s="54"/>
    </row>
    <row r="50" spans="1:5" ht="12.75">
      <c r="A50" s="52"/>
      <c r="B50" s="53" t="s">
        <v>41</v>
      </c>
      <c r="C50" s="53"/>
      <c r="D50" s="53"/>
      <c r="E50" s="54"/>
    </row>
    <row r="51" spans="1:5" ht="12.75">
      <c r="A51" s="52"/>
      <c r="B51" s="53" t="s">
        <v>42</v>
      </c>
      <c r="C51" s="53"/>
      <c r="D51" s="53"/>
      <c r="E51" s="54"/>
    </row>
    <row r="52" spans="1:5" ht="12.75">
      <c r="A52" s="52"/>
      <c r="B52" s="53" t="s">
        <v>44</v>
      </c>
      <c r="C52" s="53"/>
      <c r="D52" s="53"/>
      <c r="E52" s="54"/>
    </row>
    <row r="53" spans="1:5" ht="12.75">
      <c r="A53" s="52"/>
      <c r="B53" s="53" t="s">
        <v>45</v>
      </c>
      <c r="C53" s="53"/>
      <c r="D53" s="53"/>
      <c r="E53" s="54"/>
    </row>
    <row r="54" spans="1:5" ht="12.75">
      <c r="A54" s="52"/>
      <c r="B54" s="53" t="s">
        <v>46</v>
      </c>
      <c r="C54" s="53"/>
      <c r="D54" s="53"/>
      <c r="E54" s="54"/>
    </row>
    <row r="55" spans="1:5" ht="12.75">
      <c r="A55" s="52"/>
      <c r="B55" s="53" t="s">
        <v>47</v>
      </c>
      <c r="C55" s="53"/>
      <c r="D55" s="53"/>
      <c r="E55" s="54"/>
    </row>
    <row r="56" spans="1:5" ht="12.75">
      <c r="A56" s="52"/>
      <c r="B56" s="53" t="s">
        <v>48</v>
      </c>
      <c r="C56" s="53"/>
      <c r="D56" s="53"/>
      <c r="E56" s="54"/>
    </row>
    <row r="57" spans="1:5" ht="12.75">
      <c r="A57" s="52"/>
      <c r="B57" s="53" t="s">
        <v>49</v>
      </c>
      <c r="C57" s="53"/>
      <c r="D57" s="53"/>
      <c r="E57" s="54"/>
    </row>
    <row r="58" spans="1:5" ht="12.75">
      <c r="A58" s="52"/>
      <c r="B58" s="53"/>
      <c r="C58" s="53">
        <f>SUM(C46:C57)</f>
        <v>3</v>
      </c>
      <c r="D58" s="53">
        <f>SUM(D46:D57)</f>
        <v>3</v>
      </c>
      <c r="E58" s="54"/>
    </row>
    <row r="59" spans="1:5" ht="12.75">
      <c r="A59" s="52"/>
      <c r="B59" s="53"/>
      <c r="C59" s="76">
        <f>C58/3</f>
        <v>1</v>
      </c>
      <c r="D59" s="76">
        <f>D58/3</f>
        <v>1</v>
      </c>
      <c r="E59" s="54"/>
    </row>
    <row r="60" spans="1:5" ht="13.5" thickBot="1">
      <c r="A60" s="55"/>
      <c r="B60" s="56"/>
      <c r="C60" s="56"/>
      <c r="D60" s="56"/>
      <c r="E60" s="57"/>
    </row>
    <row r="61" spans="1:5" ht="12.75">
      <c r="A61" s="49"/>
      <c r="B61" s="50"/>
      <c r="C61" s="50"/>
      <c r="D61" s="50"/>
      <c r="E61" s="51"/>
    </row>
    <row r="62" spans="1:5" ht="12.75">
      <c r="A62" s="52"/>
      <c r="B62" s="53"/>
      <c r="C62" s="53"/>
      <c r="D62" s="53"/>
      <c r="E62" s="54"/>
    </row>
    <row r="63" spans="1:5" ht="25.5">
      <c r="A63" s="52"/>
      <c r="B63" s="60" t="s">
        <v>51</v>
      </c>
      <c r="C63" s="53">
        <v>2024</v>
      </c>
      <c r="D63" s="53"/>
      <c r="E63" s="54"/>
    </row>
    <row r="64" spans="1:5" ht="12.75">
      <c r="A64" s="52"/>
      <c r="B64" s="53"/>
      <c r="C64" s="53" t="s">
        <v>35</v>
      </c>
      <c r="D64" s="53" t="s">
        <v>36</v>
      </c>
      <c r="E64" s="54"/>
    </row>
    <row r="65" spans="1:5" ht="12.75">
      <c r="A65" s="52"/>
      <c r="B65" s="53" t="s">
        <v>37</v>
      </c>
      <c r="C65" s="53">
        <v>5.2</v>
      </c>
      <c r="D65" s="53">
        <v>4.55</v>
      </c>
      <c r="E65" s="54"/>
    </row>
    <row r="66" spans="1:5" ht="12.75">
      <c r="A66" s="52"/>
      <c r="B66" s="53" t="s">
        <v>38</v>
      </c>
      <c r="C66" s="53">
        <v>5.2</v>
      </c>
      <c r="D66" s="53">
        <v>4.55</v>
      </c>
      <c r="E66" s="54"/>
    </row>
    <row r="67" spans="1:5" ht="12.75">
      <c r="A67" s="52"/>
      <c r="B67" s="53" t="s">
        <v>39</v>
      </c>
      <c r="C67" s="53">
        <v>5.2</v>
      </c>
      <c r="D67" s="53">
        <v>4.55</v>
      </c>
      <c r="E67" s="54"/>
    </row>
    <row r="68" spans="1:5" ht="12.75">
      <c r="A68" s="52"/>
      <c r="B68" s="53" t="s">
        <v>40</v>
      </c>
      <c r="C68" s="53"/>
      <c r="D68" s="53"/>
      <c r="E68" s="54"/>
    </row>
    <row r="69" spans="1:5" ht="12.75">
      <c r="A69" s="52"/>
      <c r="B69" s="53" t="s">
        <v>41</v>
      </c>
      <c r="C69" s="53"/>
      <c r="D69" s="53"/>
      <c r="E69" s="54"/>
    </row>
    <row r="70" spans="1:5" ht="12.75">
      <c r="A70" s="52"/>
      <c r="B70" s="53" t="s">
        <v>42</v>
      </c>
      <c r="C70" s="53"/>
      <c r="D70" s="53"/>
      <c r="E70" s="54"/>
    </row>
    <row r="71" spans="1:5" ht="12.75">
      <c r="A71" s="52"/>
      <c r="B71" s="53" t="s">
        <v>44</v>
      </c>
      <c r="C71" s="53"/>
      <c r="D71" s="53"/>
      <c r="E71" s="54"/>
    </row>
    <row r="72" spans="1:5" ht="12.75">
      <c r="A72" s="52"/>
      <c r="B72" s="53" t="s">
        <v>45</v>
      </c>
      <c r="C72" s="53"/>
      <c r="D72" s="53"/>
      <c r="E72" s="54"/>
    </row>
    <row r="73" spans="1:5" ht="12.75">
      <c r="A73" s="52"/>
      <c r="B73" s="53" t="s">
        <v>46</v>
      </c>
      <c r="C73" s="53"/>
      <c r="D73" s="53"/>
      <c r="E73" s="54"/>
    </row>
    <row r="74" spans="1:5" ht="12.75">
      <c r="A74" s="52"/>
      <c r="B74" s="53" t="s">
        <v>47</v>
      </c>
      <c r="C74" s="53"/>
      <c r="D74" s="53"/>
      <c r="E74" s="54"/>
    </row>
    <row r="75" spans="1:5" ht="12.75">
      <c r="A75" s="52"/>
      <c r="B75" s="53" t="s">
        <v>48</v>
      </c>
      <c r="C75" s="53"/>
      <c r="D75" s="53"/>
      <c r="E75" s="54"/>
    </row>
    <row r="76" spans="1:5" ht="12.75">
      <c r="A76" s="52"/>
      <c r="B76" s="53" t="s">
        <v>49</v>
      </c>
      <c r="C76" s="53"/>
      <c r="D76" s="53"/>
      <c r="E76" s="54"/>
    </row>
    <row r="77" spans="1:5" ht="12.75">
      <c r="A77" s="52"/>
      <c r="B77" s="53"/>
      <c r="C77" s="53">
        <f>SUM(C65:C76)</f>
        <v>15.600000000000001</v>
      </c>
      <c r="D77" s="53">
        <f>SUM(D65:D76)</f>
        <v>13.649999999999999</v>
      </c>
      <c r="E77" s="54"/>
    </row>
    <row r="78" spans="1:5" ht="12.75">
      <c r="A78" s="52"/>
      <c r="B78" s="53"/>
      <c r="C78" s="76">
        <f>C77/3</f>
        <v>5.2</v>
      </c>
      <c r="D78" s="76">
        <f>D77/3</f>
        <v>4.55</v>
      </c>
      <c r="E78" s="54"/>
    </row>
    <row r="79" spans="1:5" ht="13.5" thickBot="1">
      <c r="A79" s="55"/>
      <c r="B79" s="56"/>
      <c r="C79" s="56"/>
      <c r="D79" s="56"/>
      <c r="E79" s="57"/>
    </row>
  </sheetData>
  <sheetProtection/>
  <printOptions/>
  <pageMargins left="0.75" right="0.75" top="1" bottom="1" header="0.5" footer="0.5"/>
  <pageSetup fitToHeight="1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 Коломна</dc:creator>
  <cp:keywords/>
  <dc:description/>
  <cp:lastModifiedBy>Admin</cp:lastModifiedBy>
  <cp:lastPrinted>2022-04-26T12:26:00Z</cp:lastPrinted>
  <dcterms:created xsi:type="dcterms:W3CDTF">2009-03-18T11:45:25Z</dcterms:created>
  <dcterms:modified xsi:type="dcterms:W3CDTF">2024-06-03T10:56:32Z</dcterms:modified>
  <cp:category/>
  <cp:version/>
  <cp:contentType/>
  <cp:contentStatus/>
</cp:coreProperties>
</file>