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Sheet1" sheetId="1" r:id="rId1"/>
    <sheet name="ДАННЫЕ" sheetId="2" r:id="rId2"/>
  </sheets>
  <definedNames/>
  <calcPr fullCalcOnLoad="1"/>
</workbook>
</file>

<file path=xl/sharedStrings.xml><?xml version="1.0" encoding="utf-8"?>
<sst xmlns="http://schemas.openxmlformats.org/spreadsheetml/2006/main" count="187" uniqueCount="75">
  <si>
    <t>Наименование показателя</t>
  </si>
  <si>
    <t>Штатные единицы</t>
  </si>
  <si>
    <t>Расходы на оплату труда и начисления</t>
  </si>
  <si>
    <t>из них заработная плата</t>
  </si>
  <si>
    <t>Муниципальный совет МО Коломна</t>
  </si>
  <si>
    <t>Глава МО Коломна</t>
  </si>
  <si>
    <t>Местная администрация МО Коломна</t>
  </si>
  <si>
    <t>Отдел опеки и попечительства</t>
  </si>
  <si>
    <t>Глава МА МО Коломна</t>
  </si>
  <si>
    <t>121</t>
  </si>
  <si>
    <t>МКУ "Центр социально-экономического</t>
  </si>
  <si>
    <t>развития МО Коломна</t>
  </si>
  <si>
    <t>111</t>
  </si>
  <si>
    <t>МКУ "Культурно-правовой Центр</t>
  </si>
  <si>
    <t>"Коломенский"</t>
  </si>
  <si>
    <t>Избирательная комиссия МО Коломна</t>
  </si>
  <si>
    <t>0102</t>
  </si>
  <si>
    <t>0103</t>
  </si>
  <si>
    <t>0104</t>
  </si>
  <si>
    <t>0113</t>
  </si>
  <si>
    <t>0107</t>
  </si>
  <si>
    <t>0020100010</t>
  </si>
  <si>
    <t>0020200020</t>
  </si>
  <si>
    <t>0020500050</t>
  </si>
  <si>
    <t>00200G0850</t>
  </si>
  <si>
    <t>0020300030</t>
  </si>
  <si>
    <t>0920600462</t>
  </si>
  <si>
    <t>4310100461</t>
  </si>
  <si>
    <t>0020800080</t>
  </si>
  <si>
    <t>120</t>
  </si>
  <si>
    <t>110</t>
  </si>
  <si>
    <t>Код ведомственной классификации</t>
  </si>
  <si>
    <t>Учтено по бюджету (ед./тыс.руб.)</t>
  </si>
  <si>
    <t>Выполнено (ед./тыс.руб.)</t>
  </si>
  <si>
    <t>Сведения о численности муниципальных служащих органов местного самоуправления,</t>
  </si>
  <si>
    <t>работников муниципальных учреждений и заработной плате</t>
  </si>
  <si>
    <t>местной администрации</t>
  </si>
  <si>
    <t>муниципального образования</t>
  </si>
  <si>
    <t>муниципальный округ Коломна</t>
  </si>
  <si>
    <t>в муниципальном образовании Коломна</t>
  </si>
  <si>
    <t>к Распоряжению</t>
  </si>
  <si>
    <t>Приложение</t>
  </si>
  <si>
    <t>ЦСЭР</t>
  </si>
  <si>
    <t>1 кв</t>
  </si>
  <si>
    <t>01130920600462111</t>
  </si>
  <si>
    <t xml:space="preserve">Должностей </t>
  </si>
  <si>
    <t xml:space="preserve">Занято </t>
  </si>
  <si>
    <t>01130920600462119</t>
  </si>
  <si>
    <t>январь</t>
  </si>
  <si>
    <t>2 кв</t>
  </si>
  <si>
    <t>февраль</t>
  </si>
  <si>
    <t>март</t>
  </si>
  <si>
    <t>апрель</t>
  </si>
  <si>
    <t>май</t>
  </si>
  <si>
    <t>июнь</t>
  </si>
  <si>
    <t>КПЦ</t>
  </si>
  <si>
    <t>304.05</t>
  </si>
  <si>
    <t>(01) 03723202070 КПЦ</t>
  </si>
  <si>
    <t>01134310100461111</t>
  </si>
  <si>
    <t>01134310100461112</t>
  </si>
  <si>
    <t>01134310100461119</t>
  </si>
  <si>
    <t>Итого</t>
  </si>
  <si>
    <t>июль</t>
  </si>
  <si>
    <t>август</t>
  </si>
  <si>
    <t>сентябрь</t>
  </si>
  <si>
    <t>октябрь</t>
  </si>
  <si>
    <t>ноябрь</t>
  </si>
  <si>
    <t>декабрь</t>
  </si>
  <si>
    <t>мс (служ,без главы)</t>
  </si>
  <si>
    <t>МА (служ,без главы и опеки)</t>
  </si>
  <si>
    <t>2 квартал2018</t>
  </si>
  <si>
    <t>3 квартал2018</t>
  </si>
  <si>
    <t>за  9 месяцев 2019 года</t>
  </si>
  <si>
    <t>Опека!</t>
  </si>
  <si>
    <t>от 22.10.2019 г. № 44/19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</si>
</sst>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</numFmts>
  <fonts count="24">
    <font>
      <sz val="10"/>
      <name val="Arial"/>
      <family val="0"/>
    </font>
    <font>
      <sz val="8"/>
      <name val="Arial"/>
      <family val="2"/>
    </font>
    <font>
      <b/>
      <sz val="11"/>
      <name val="Tahoma"/>
      <family val="2"/>
    </font>
    <font>
      <sz val="11"/>
      <name val="Tahoma"/>
      <family val="2"/>
    </font>
    <font>
      <b/>
      <sz val="12"/>
      <name val="Arial"/>
      <family val="2"/>
    </font>
    <font>
      <sz val="12"/>
      <name val="Times New Roman"/>
      <family val="1"/>
    </font>
    <font>
      <sz val="11"/>
      <color indexed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 style="medium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thin">
        <color indexed="60"/>
      </bottom>
    </border>
    <border>
      <left style="thin">
        <color indexed="60"/>
      </left>
      <right style="medium">
        <color indexed="60"/>
      </right>
      <top style="thin">
        <color indexed="60"/>
      </top>
      <bottom style="thin"/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9" fillId="3" borderId="1" applyNumberFormat="0" applyAlignment="0" applyProtection="0"/>
    <xf numFmtId="0" fontId="10" fillId="9" borderId="2" applyNumberFormat="0" applyAlignment="0" applyProtection="0"/>
    <xf numFmtId="0" fontId="11" fillId="9" borderId="1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14" borderId="7" applyNumberFormat="0" applyAlignment="0" applyProtection="0"/>
    <xf numFmtId="0" fontId="17" fillId="0" borderId="0" applyNumberFormat="0" applyFill="0" applyBorder="0" applyAlignment="0" applyProtection="0"/>
    <xf numFmtId="0" fontId="18" fillId="1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9" fillId="17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5" borderId="8" applyNumberFormat="0" applyFont="0" applyAlignment="0" applyProtection="0"/>
    <xf numFmtId="0" fontId="1" fillId="0" borderId="0">
      <alignment/>
      <protection/>
    </xf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3" fillId="7" borderId="0" applyNumberFormat="0" applyBorder="0" applyAlignment="0" applyProtection="0"/>
  </cellStyleXfs>
  <cellXfs count="124">
    <xf numFmtId="0" fontId="0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NumberFormat="1" applyFont="1" applyFill="1" applyBorder="1" applyAlignment="1" applyProtection="1">
      <alignment vertical="top"/>
      <protection/>
    </xf>
    <xf numFmtId="0" fontId="3" fillId="0" borderId="11" xfId="0" applyNumberFormat="1" applyFont="1" applyFill="1" applyBorder="1" applyAlignment="1" applyProtection="1">
      <alignment vertical="top"/>
      <protection/>
    </xf>
    <xf numFmtId="0" fontId="3" fillId="0" borderId="11" xfId="0" applyNumberFormat="1" applyFont="1" applyFill="1" applyBorder="1" applyAlignment="1" applyProtection="1">
      <alignment horizontal="center" vertical="top"/>
      <protection/>
    </xf>
    <xf numFmtId="49" fontId="3" fillId="0" borderId="10" xfId="0" applyNumberFormat="1" applyFont="1" applyFill="1" applyBorder="1" applyAlignment="1" applyProtection="1">
      <alignment horizontal="center" vertical="top"/>
      <protection/>
    </xf>
    <xf numFmtId="49" fontId="3" fillId="0" borderId="12" xfId="0" applyNumberFormat="1" applyFont="1" applyFill="1" applyBorder="1" applyAlignment="1" applyProtection="1">
      <alignment horizontal="center" vertical="top"/>
      <protection/>
    </xf>
    <xf numFmtId="0" fontId="3" fillId="0" borderId="12" xfId="0" applyNumberFormat="1" applyFont="1" applyFill="1" applyBorder="1" applyAlignment="1" applyProtection="1">
      <alignment horizontal="center" vertical="top"/>
      <protection/>
    </xf>
    <xf numFmtId="49" fontId="3" fillId="0" borderId="11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49" fontId="3" fillId="0" borderId="10" xfId="0" applyNumberFormat="1" applyFont="1" applyFill="1" applyBorder="1" applyAlignment="1" applyProtection="1">
      <alignment horizontal="center"/>
      <protection/>
    </xf>
    <xf numFmtId="0" fontId="3" fillId="0" borderId="13" xfId="0" applyNumberFormat="1" applyFont="1" applyFill="1" applyBorder="1" applyAlignment="1" applyProtection="1">
      <alignment horizontal="center" vertical="top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top" wrapText="1"/>
      <protection/>
    </xf>
    <xf numFmtId="0" fontId="3" fillId="0" borderId="10" xfId="0" applyNumberFormat="1" applyFont="1" applyFill="1" applyBorder="1" applyAlignment="1" applyProtection="1">
      <alignment horizontal="center" vertical="top" wrapText="1"/>
      <protection/>
    </xf>
    <xf numFmtId="0" fontId="2" fillId="0" borderId="15" xfId="0" applyNumberFormat="1" applyFont="1" applyFill="1" applyBorder="1" applyAlignment="1" applyProtection="1">
      <alignment vertical="top"/>
      <protection/>
    </xf>
    <xf numFmtId="0" fontId="2" fillId="0" borderId="16" xfId="0" applyNumberFormat="1" applyFont="1" applyFill="1" applyBorder="1" applyAlignment="1" applyProtection="1">
      <alignment vertical="top"/>
      <protection/>
    </xf>
    <xf numFmtId="49" fontId="3" fillId="0" borderId="17" xfId="0" applyNumberFormat="1" applyFont="1" applyFill="1" applyBorder="1" applyAlignment="1" applyProtection="1">
      <alignment horizontal="center" vertical="top"/>
      <protection/>
    </xf>
    <xf numFmtId="49" fontId="3" fillId="0" borderId="18" xfId="0" applyNumberFormat="1" applyFont="1" applyFill="1" applyBorder="1" applyAlignment="1" applyProtection="1">
      <alignment horizontal="center" vertical="top"/>
      <protection/>
    </xf>
    <xf numFmtId="0" fontId="3" fillId="0" borderId="18" xfId="0" applyNumberFormat="1" applyFont="1" applyFill="1" applyBorder="1" applyAlignment="1" applyProtection="1">
      <alignment vertical="top"/>
      <protection/>
    </xf>
    <xf numFmtId="49" fontId="3" fillId="0" borderId="19" xfId="0" applyNumberFormat="1" applyFont="1" applyFill="1" applyBorder="1" applyAlignment="1" applyProtection="1">
      <alignment horizontal="center" vertical="top"/>
      <protection/>
    </xf>
    <xf numFmtId="49" fontId="3" fillId="0" borderId="13" xfId="0" applyNumberFormat="1" applyFont="1" applyFill="1" applyBorder="1" applyAlignment="1" applyProtection="1">
      <alignment horizontal="center" vertical="top"/>
      <protection/>
    </xf>
    <xf numFmtId="49" fontId="3" fillId="0" borderId="20" xfId="0" applyNumberFormat="1" applyFont="1" applyFill="1" applyBorder="1" applyAlignment="1" applyProtection="1">
      <alignment horizontal="center" vertical="top"/>
      <protection/>
    </xf>
    <xf numFmtId="0" fontId="3" fillId="0" borderId="19" xfId="0" applyNumberFormat="1" applyFont="1" applyFill="1" applyBorder="1" applyAlignment="1" applyProtection="1">
      <alignment horizontal="center" vertical="top"/>
      <protection/>
    </xf>
    <xf numFmtId="49" fontId="3" fillId="0" borderId="11" xfId="0" applyNumberFormat="1" applyFont="1" applyFill="1" applyBorder="1" applyAlignment="1" applyProtection="1">
      <alignment horizontal="center"/>
      <protection/>
    </xf>
    <xf numFmtId="49" fontId="3" fillId="0" borderId="0" xfId="0" applyNumberFormat="1" applyFont="1" applyFill="1" applyBorder="1" applyAlignment="1" applyProtection="1">
      <alignment horizontal="center" vertical="top"/>
      <protection/>
    </xf>
    <xf numFmtId="49" fontId="3" fillId="0" borderId="21" xfId="0" applyNumberFormat="1" applyFont="1" applyFill="1" applyBorder="1" applyAlignment="1" applyProtection="1">
      <alignment horizontal="center" vertical="top"/>
      <protection/>
    </xf>
    <xf numFmtId="0" fontId="3" fillId="0" borderId="19" xfId="0" applyNumberFormat="1" applyFont="1" applyFill="1" applyBorder="1" applyAlignment="1" applyProtection="1">
      <alignment vertical="top"/>
      <protection/>
    </xf>
    <xf numFmtId="0" fontId="2" fillId="0" borderId="16" xfId="0" applyNumberFormat="1" applyFont="1" applyFill="1" applyBorder="1" applyAlignment="1" applyProtection="1">
      <alignment horizontal="center" vertical="top"/>
      <protection/>
    </xf>
    <xf numFmtId="0" fontId="3" fillId="0" borderId="2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172" fontId="3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5" xfId="0" applyNumberFormat="1" applyFont="1" applyFill="1" applyBorder="1" applyAlignment="1" applyProtection="1">
      <alignment horizontal="left" vertical="top"/>
      <protection/>
    </xf>
    <xf numFmtId="0" fontId="3" fillId="0" borderId="16" xfId="0" applyNumberFormat="1" applyFont="1" applyFill="1" applyBorder="1" applyAlignment="1" applyProtection="1">
      <alignment horizontal="left" vertical="top"/>
      <protection/>
    </xf>
    <xf numFmtId="0" fontId="3" fillId="0" borderId="22" xfId="0" applyNumberFormat="1" applyFont="1" applyFill="1" applyBorder="1" applyAlignment="1" applyProtection="1">
      <alignment horizontal="left" vertical="top"/>
      <protection/>
    </xf>
    <xf numFmtId="0" fontId="2" fillId="0" borderId="18" xfId="0" applyNumberFormat="1" applyFont="1" applyFill="1" applyBorder="1" applyAlignment="1" applyProtection="1">
      <alignment horizontal="left" vertical="top"/>
      <protection/>
    </xf>
    <xf numFmtId="0" fontId="2" fillId="0" borderId="21" xfId="0" applyNumberFormat="1" applyFont="1" applyFill="1" applyBorder="1" applyAlignment="1" applyProtection="1">
      <alignment horizontal="left" vertical="top"/>
      <protection/>
    </xf>
    <xf numFmtId="0" fontId="2" fillId="0" borderId="20" xfId="0" applyNumberFormat="1" applyFont="1" applyFill="1" applyBorder="1" applyAlignment="1" applyProtection="1">
      <alignment horizontal="left" vertical="top"/>
      <protection/>
    </xf>
    <xf numFmtId="0" fontId="2" fillId="0" borderId="23" xfId="0" applyNumberFormat="1" applyFont="1" applyFill="1" applyBorder="1" applyAlignment="1" applyProtection="1">
      <alignment horizontal="left" vertical="top"/>
      <protection/>
    </xf>
    <xf numFmtId="0" fontId="2" fillId="0" borderId="0" xfId="0" applyNumberFormat="1" applyFont="1" applyFill="1" applyBorder="1" applyAlignment="1" applyProtection="1">
      <alignment horizontal="left" vertical="top"/>
      <protection/>
    </xf>
    <xf numFmtId="0" fontId="2" fillId="0" borderId="12" xfId="0" applyNumberFormat="1" applyFont="1" applyFill="1" applyBorder="1" applyAlignment="1" applyProtection="1">
      <alignment horizontal="left" vertical="top"/>
      <protection/>
    </xf>
    <xf numFmtId="0" fontId="3" fillId="0" borderId="15" xfId="0" applyNumberFormat="1" applyFont="1" applyFill="1" applyBorder="1" applyAlignment="1" applyProtection="1">
      <alignment horizontal="left" vertical="top" wrapText="1"/>
      <protection/>
    </xf>
    <xf numFmtId="0" fontId="3" fillId="0" borderId="16" xfId="0" applyNumberFormat="1" applyFont="1" applyFill="1" applyBorder="1" applyAlignment="1" applyProtection="1">
      <alignment horizontal="left" vertical="top" wrapText="1"/>
      <protection/>
    </xf>
    <xf numFmtId="0" fontId="3" fillId="0" borderId="22" xfId="0" applyNumberFormat="1" applyFont="1" applyFill="1" applyBorder="1" applyAlignment="1" applyProtection="1">
      <alignment horizontal="left" vertical="top" wrapText="1"/>
      <protection/>
    </xf>
    <xf numFmtId="0" fontId="2" fillId="0" borderId="16" xfId="0" applyNumberFormat="1" applyFont="1" applyFill="1" applyBorder="1" applyAlignment="1" applyProtection="1">
      <alignment horizontal="left" vertical="top" wrapText="1"/>
      <protection/>
    </xf>
    <xf numFmtId="0" fontId="2" fillId="0" borderId="22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2" fillId="0" borderId="15" xfId="0" applyNumberFormat="1" applyFont="1" applyFill="1" applyBorder="1" applyAlignment="1" applyProtection="1">
      <alignment horizontal="left" vertical="top"/>
      <protection/>
    </xf>
    <xf numFmtId="0" fontId="3" fillId="0" borderId="17" xfId="0" applyNumberFormat="1" applyFont="1" applyFill="1" applyBorder="1" applyAlignment="1" applyProtection="1">
      <alignment vertical="top"/>
      <protection/>
    </xf>
    <xf numFmtId="172" fontId="3" fillId="0" borderId="11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left" vertical="top" indent="5"/>
      <protection/>
    </xf>
    <xf numFmtId="0" fontId="3" fillId="0" borderId="17" xfId="0" applyNumberFormat="1" applyFont="1" applyFill="1" applyBorder="1" applyAlignment="1" applyProtection="1">
      <alignment horizontal="center" vertical="top"/>
      <protection/>
    </xf>
    <xf numFmtId="0" fontId="0" fillId="0" borderId="0" xfId="0" applyAlignment="1">
      <alignment/>
    </xf>
    <xf numFmtId="4" fontId="1" fillId="0" borderId="24" xfId="54" applyNumberFormat="1" applyFont="1" applyBorder="1" applyAlignment="1">
      <alignment horizontal="right" vertical="top" wrapText="1"/>
      <protection/>
    </xf>
    <xf numFmtId="0" fontId="1" fillId="0" borderId="25" xfId="54" applyNumberFormat="1" applyFont="1" applyBorder="1" applyAlignment="1">
      <alignment horizontal="right" vertical="top" wrapText="1"/>
      <protection/>
    </xf>
    <xf numFmtId="0" fontId="1" fillId="0" borderId="24" xfId="54" applyNumberFormat="1" applyFont="1" applyBorder="1" applyAlignment="1">
      <alignment horizontal="right" vertical="top" wrapText="1"/>
      <protection/>
    </xf>
    <xf numFmtId="0" fontId="1" fillId="0" borderId="24" xfId="54" applyNumberFormat="1" applyFont="1" applyBorder="1" applyAlignment="1">
      <alignment horizontal="left" vertical="top" wrapText="1" indent="4"/>
      <protection/>
    </xf>
    <xf numFmtId="4" fontId="0" fillId="0" borderId="0" xfId="0" applyNumberFormat="1" applyAlignment="1">
      <alignment/>
    </xf>
    <xf numFmtId="0" fontId="1" fillId="10" borderId="24" xfId="54" applyNumberFormat="1" applyFont="1" applyFill="1" applyBorder="1" applyAlignment="1">
      <alignment horizontal="left" vertical="top" wrapText="1"/>
      <protection/>
    </xf>
    <xf numFmtId="0" fontId="1" fillId="10" borderId="25" xfId="54" applyNumberFormat="1" applyFont="1" applyFill="1" applyBorder="1" applyAlignment="1">
      <alignment horizontal="right" vertical="top" wrapText="1"/>
      <protection/>
    </xf>
    <xf numFmtId="0" fontId="1" fillId="10" borderId="24" xfId="54" applyNumberFormat="1" applyFont="1" applyFill="1" applyBorder="1" applyAlignment="1">
      <alignment horizontal="right" vertical="top" wrapText="1"/>
      <protection/>
    </xf>
    <xf numFmtId="4" fontId="1" fillId="10" borderId="25" xfId="54" applyNumberFormat="1" applyFont="1" applyFill="1" applyBorder="1" applyAlignment="1">
      <alignment horizontal="right" vertical="top" wrapText="1"/>
      <protection/>
    </xf>
    <xf numFmtId="4" fontId="1" fillId="10" borderId="24" xfId="54" applyNumberFormat="1" applyFont="1" applyFill="1" applyBorder="1" applyAlignment="1">
      <alignment horizontal="right" vertical="top" wrapText="1"/>
      <protection/>
    </xf>
    <xf numFmtId="0" fontId="1" fillId="5" borderId="24" xfId="54" applyNumberFormat="1" applyFont="1" applyFill="1" applyBorder="1" applyAlignment="1">
      <alignment horizontal="left" vertical="top" wrapText="1" indent="2"/>
      <protection/>
    </xf>
    <xf numFmtId="0" fontId="1" fillId="5" borderId="25" xfId="54" applyNumberFormat="1" applyFont="1" applyFill="1" applyBorder="1" applyAlignment="1">
      <alignment horizontal="right" vertical="top" wrapText="1"/>
      <protection/>
    </xf>
    <xf numFmtId="0" fontId="1" fillId="5" borderId="24" xfId="54" applyNumberFormat="1" applyFont="1" applyFill="1" applyBorder="1" applyAlignment="1">
      <alignment horizontal="right" vertical="top" wrapText="1"/>
      <protection/>
    </xf>
    <xf numFmtId="4" fontId="1" fillId="5" borderId="25" xfId="54" applyNumberFormat="1" applyFont="1" applyFill="1" applyBorder="1" applyAlignment="1">
      <alignment horizontal="right" vertical="top" wrapText="1"/>
      <protection/>
    </xf>
    <xf numFmtId="4" fontId="1" fillId="5" borderId="24" xfId="54" applyNumberFormat="1" applyFont="1" applyFill="1" applyBorder="1" applyAlignment="1">
      <alignment horizontal="right" vertical="top" wrapText="1"/>
      <protection/>
    </xf>
    <xf numFmtId="2" fontId="1" fillId="0" borderId="24" xfId="54" applyNumberFormat="1" applyFont="1" applyBorder="1" applyAlignment="1">
      <alignment horizontal="right" vertical="top" wrapText="1"/>
      <protection/>
    </xf>
    <xf numFmtId="4" fontId="1" fillId="0" borderId="25" xfId="54" applyNumberFormat="1" applyFont="1" applyBorder="1" applyAlignment="1">
      <alignment horizontal="right" vertical="top" wrapText="1"/>
      <protection/>
    </xf>
    <xf numFmtId="0" fontId="0" fillId="15" borderId="24" xfId="54" applyNumberFormat="1" applyFont="1" applyFill="1" applyBorder="1" applyAlignment="1">
      <alignment horizontal="left" vertical="top"/>
      <protection/>
    </xf>
    <xf numFmtId="0" fontId="0" fillId="15" borderId="25" xfId="54" applyNumberFormat="1" applyFont="1" applyFill="1" applyBorder="1" applyAlignment="1">
      <alignment horizontal="right" vertical="top" wrapText="1"/>
      <protection/>
    </xf>
    <xf numFmtId="0" fontId="0" fillId="15" borderId="24" xfId="54" applyNumberFormat="1" applyFont="1" applyFill="1" applyBorder="1" applyAlignment="1">
      <alignment horizontal="right" vertical="top" wrapText="1"/>
      <protection/>
    </xf>
    <xf numFmtId="4" fontId="0" fillId="15" borderId="25" xfId="54" applyNumberFormat="1" applyFont="1" applyFill="1" applyBorder="1" applyAlignment="1">
      <alignment horizontal="right" vertical="top" wrapText="1"/>
      <protection/>
    </xf>
    <xf numFmtId="4" fontId="0" fillId="15" borderId="24" xfId="54" applyNumberFormat="1" applyFont="1" applyFill="1" applyBorder="1" applyAlignment="1">
      <alignment horizontal="right" vertical="top" wrapText="1"/>
      <protection/>
    </xf>
    <xf numFmtId="0" fontId="1" fillId="10" borderId="24" xfId="53" applyNumberFormat="1" applyFont="1" applyFill="1" applyBorder="1" applyAlignment="1">
      <alignment horizontal="left" vertical="top" wrapText="1"/>
      <protection/>
    </xf>
    <xf numFmtId="0" fontId="1" fillId="10" borderId="25" xfId="53" applyNumberFormat="1" applyFont="1" applyFill="1" applyBorder="1" applyAlignment="1">
      <alignment horizontal="right" vertical="top" wrapText="1"/>
      <protection/>
    </xf>
    <xf numFmtId="0" fontId="1" fillId="10" borderId="24" xfId="53" applyNumberFormat="1" applyFont="1" applyFill="1" applyBorder="1" applyAlignment="1">
      <alignment horizontal="right" vertical="top" wrapText="1"/>
      <protection/>
    </xf>
    <xf numFmtId="4" fontId="1" fillId="10" borderId="25" xfId="53" applyNumberFormat="1" applyFont="1" applyFill="1" applyBorder="1" applyAlignment="1">
      <alignment horizontal="right" vertical="top" wrapText="1"/>
      <protection/>
    </xf>
    <xf numFmtId="4" fontId="1" fillId="10" borderId="24" xfId="53" applyNumberFormat="1" applyFont="1" applyFill="1" applyBorder="1" applyAlignment="1">
      <alignment horizontal="right" vertical="top" wrapText="1"/>
      <protection/>
    </xf>
    <xf numFmtId="1" fontId="1" fillId="5" borderId="24" xfId="53" applyNumberFormat="1" applyFont="1" applyFill="1" applyBorder="1" applyAlignment="1">
      <alignment horizontal="left" vertical="top" wrapText="1" indent="2"/>
      <protection/>
    </xf>
    <xf numFmtId="0" fontId="1" fillId="0" borderId="24" xfId="53" applyNumberFormat="1" applyFont="1" applyBorder="1" applyAlignment="1">
      <alignment horizontal="left" vertical="top" wrapText="1" indent="4"/>
      <protection/>
    </xf>
    <xf numFmtId="0" fontId="1" fillId="0" borderId="25" xfId="53" applyNumberFormat="1" applyFont="1" applyBorder="1" applyAlignment="1">
      <alignment horizontal="right" vertical="top" wrapText="1"/>
      <protection/>
    </xf>
    <xf numFmtId="0" fontId="1" fillId="0" borderId="24" xfId="53" applyNumberFormat="1" applyFont="1" applyBorder="1" applyAlignment="1">
      <alignment horizontal="right" vertical="top" wrapText="1"/>
      <protection/>
    </xf>
    <xf numFmtId="4" fontId="1" fillId="0" borderId="24" xfId="53" applyNumberFormat="1" applyFont="1" applyBorder="1" applyAlignment="1">
      <alignment horizontal="right" vertical="top" wrapText="1"/>
      <protection/>
    </xf>
    <xf numFmtId="2" fontId="1" fillId="0" borderId="24" xfId="53" applyNumberFormat="1" applyFont="1" applyBorder="1" applyAlignment="1">
      <alignment horizontal="right" vertical="top" wrapText="1"/>
      <protection/>
    </xf>
    <xf numFmtId="4" fontId="1" fillId="0" borderId="25" xfId="53" applyNumberFormat="1" applyFont="1" applyBorder="1" applyAlignment="1">
      <alignment horizontal="right" vertical="top" wrapText="1"/>
      <protection/>
    </xf>
    <xf numFmtId="4" fontId="1" fillId="18" borderId="24" xfId="53" applyNumberFormat="1" applyFont="1" applyFill="1" applyBorder="1" applyAlignment="1">
      <alignment horizontal="right" vertical="top" wrapText="1"/>
      <protection/>
    </xf>
    <xf numFmtId="0" fontId="1" fillId="0" borderId="26" xfId="54" applyNumberFormat="1" applyFont="1" applyBorder="1" applyAlignment="1">
      <alignment horizontal="left" vertical="top" wrapText="1" indent="4"/>
      <protection/>
    </xf>
    <xf numFmtId="4" fontId="1" fillId="0" borderId="27" xfId="54" applyNumberFormat="1" applyFont="1" applyBorder="1" applyAlignment="1">
      <alignment horizontal="right" vertical="top" wrapText="1"/>
      <protection/>
    </xf>
    <xf numFmtId="4" fontId="1" fillId="0" borderId="28" xfId="53" applyNumberFormat="1" applyFont="1" applyBorder="1" applyAlignment="1">
      <alignment horizontal="right" vertical="top" wrapText="1"/>
      <protection/>
    </xf>
    <xf numFmtId="4" fontId="0" fillId="18" borderId="14" xfId="0" applyNumberFormat="1" applyFill="1" applyBorder="1" applyAlignment="1">
      <alignment/>
    </xf>
    <xf numFmtId="0" fontId="6" fillId="0" borderId="10" xfId="0" applyNumberFormat="1" applyFont="1" applyFill="1" applyBorder="1" applyAlignment="1" applyProtection="1">
      <alignment horizontal="center" vertical="top" wrapText="1"/>
      <protection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0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5" fillId="0" borderId="29" xfId="0" applyFont="1" applyBorder="1" applyAlignment="1">
      <alignment/>
    </xf>
    <xf numFmtId="0" fontId="0" fillId="0" borderId="0" xfId="0" applyBorder="1" applyAlignment="1">
      <alignment wrapText="1"/>
    </xf>
    <xf numFmtId="172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73" fontId="0" fillId="0" borderId="0" xfId="0" applyNumberFormat="1" applyBorder="1" applyAlignment="1">
      <alignment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172" fontId="3" fillId="0" borderId="12" xfId="0" applyNumberFormat="1" applyFont="1" applyFill="1" applyBorder="1" applyAlignment="1" applyProtection="1">
      <alignment horizontal="center" vertical="top"/>
      <protection/>
    </xf>
    <xf numFmtId="1" fontId="3" fillId="0" borderId="17" xfId="0" applyNumberFormat="1" applyFont="1" applyFill="1" applyBorder="1" applyAlignment="1" applyProtection="1">
      <alignment horizontal="center" vertical="top"/>
      <protection/>
    </xf>
    <xf numFmtId="172" fontId="3" fillId="0" borderId="17" xfId="0" applyNumberFormat="1" applyFont="1" applyFill="1" applyBorder="1" applyAlignment="1" applyProtection="1">
      <alignment horizontal="center" vertical="top"/>
      <protection/>
    </xf>
    <xf numFmtId="0" fontId="3" fillId="0" borderId="21" xfId="0" applyNumberFormat="1" applyFont="1" applyFill="1" applyBorder="1" applyAlignment="1" applyProtection="1">
      <alignment horizontal="center" vertical="top"/>
      <protection/>
    </xf>
    <xf numFmtId="172" fontId="3" fillId="0" borderId="13" xfId="0" applyNumberFormat="1" applyFont="1" applyFill="1" applyBorder="1" applyAlignment="1" applyProtection="1">
      <alignment horizontal="center" vertical="top"/>
      <protection/>
    </xf>
    <xf numFmtId="172" fontId="3" fillId="0" borderId="10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/>
      <protection/>
    </xf>
    <xf numFmtId="173" fontId="3" fillId="0" borderId="11" xfId="52" applyNumberFormat="1" applyFont="1" applyFill="1" applyBorder="1" applyAlignment="1">
      <alignment horizontal="center" vertical="top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Sheet1" xfId="52"/>
    <cellStyle name="Обычный_ДАННЫЕ" xfId="53"/>
    <cellStyle name="Обычный_Лист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7"/>
  <sheetViews>
    <sheetView tabSelected="1" zoomScalePageLayoutView="0" workbookViewId="0" topLeftCell="A1">
      <selection activeCell="H12" sqref="H12"/>
    </sheetView>
  </sheetViews>
  <sheetFormatPr defaultColWidth="9.140625" defaultRowHeight="12.75"/>
  <cols>
    <col min="1" max="1" width="28.421875" style="0" customWidth="1"/>
    <col min="2" max="2" width="10.7109375" style="0" customWidth="1"/>
    <col min="3" max="3" width="14.7109375" style="0" customWidth="1"/>
    <col min="4" max="4" width="7.7109375" style="0" customWidth="1"/>
    <col min="5" max="6" width="18.28125" style="0" customWidth="1"/>
  </cols>
  <sheetData>
    <row r="1" ht="12.75">
      <c r="E1" s="52" t="s">
        <v>41</v>
      </c>
    </row>
    <row r="2" ht="12.75">
      <c r="E2" s="52" t="s">
        <v>40</v>
      </c>
    </row>
    <row r="3" ht="12.75">
      <c r="E3" s="52" t="s">
        <v>36</v>
      </c>
    </row>
    <row r="4" ht="12.75">
      <c r="E4" s="52" t="s">
        <v>37</v>
      </c>
    </row>
    <row r="5" ht="12.75">
      <c r="E5" s="52" t="s">
        <v>38</v>
      </c>
    </row>
    <row r="6" ht="12.75">
      <c r="E6" s="52" t="s">
        <v>74</v>
      </c>
    </row>
    <row r="8" spans="1:6" ht="16.5" customHeight="1">
      <c r="A8" s="112" t="s">
        <v>34</v>
      </c>
      <c r="B8" s="113"/>
      <c r="C8" s="113"/>
      <c r="D8" s="113"/>
      <c r="E8" s="113"/>
      <c r="F8" s="113"/>
    </row>
    <row r="9" spans="1:6" ht="16.5" customHeight="1">
      <c r="A9" s="114" t="s">
        <v>35</v>
      </c>
      <c r="B9" s="115"/>
      <c r="C9" s="115"/>
      <c r="D9" s="115"/>
      <c r="E9" s="115"/>
      <c r="F9" s="115"/>
    </row>
    <row r="10" spans="1:6" ht="16.5" customHeight="1">
      <c r="A10" s="112" t="s">
        <v>39</v>
      </c>
      <c r="B10" s="113"/>
      <c r="C10" s="113"/>
      <c r="D10" s="113"/>
      <c r="E10" s="113"/>
      <c r="F10" s="113"/>
    </row>
    <row r="11" spans="1:6" ht="16.5" customHeight="1">
      <c r="A11" s="112" t="s">
        <v>72</v>
      </c>
      <c r="B11" s="113"/>
      <c r="C11" s="113"/>
      <c r="D11" s="113"/>
      <c r="E11" s="113"/>
      <c r="F11" s="113"/>
    </row>
    <row r="12" spans="1:6" ht="9.75" customHeight="1">
      <c r="A12" s="48"/>
      <c r="B12" s="32"/>
      <c r="C12" s="32"/>
      <c r="D12" s="32"/>
      <c r="E12" s="32"/>
      <c r="F12" s="32"/>
    </row>
    <row r="13" spans="1:6" ht="46.5" customHeight="1">
      <c r="A13" s="14" t="s">
        <v>0</v>
      </c>
      <c r="B13" s="109" t="s">
        <v>31</v>
      </c>
      <c r="C13" s="110"/>
      <c r="D13" s="111"/>
      <c r="E13" s="14" t="s">
        <v>32</v>
      </c>
      <c r="F13" s="14" t="s">
        <v>33</v>
      </c>
    </row>
    <row r="14" spans="1:6" ht="14.25">
      <c r="A14" s="49" t="s">
        <v>4</v>
      </c>
      <c r="B14" s="46"/>
      <c r="C14" s="46"/>
      <c r="D14" s="47"/>
      <c r="E14" s="15"/>
      <c r="F14" s="10"/>
    </row>
    <row r="15" spans="1:6" ht="14.25">
      <c r="A15" s="43" t="s">
        <v>5</v>
      </c>
      <c r="B15" s="44"/>
      <c r="C15" s="44"/>
      <c r="D15" s="45"/>
      <c r="E15" s="16"/>
      <c r="F15" s="10"/>
    </row>
    <row r="16" spans="1:6" ht="14.25">
      <c r="A16" s="3" t="s">
        <v>1</v>
      </c>
      <c r="B16" s="19" t="s">
        <v>16</v>
      </c>
      <c r="C16" s="6" t="s">
        <v>21</v>
      </c>
      <c r="D16" s="13">
        <v>120</v>
      </c>
      <c r="E16" s="1">
        <v>1</v>
      </c>
      <c r="F16" s="1">
        <v>1</v>
      </c>
    </row>
    <row r="17" spans="1:6" ht="28.5">
      <c r="A17" s="2" t="s">
        <v>2</v>
      </c>
      <c r="B17" s="19" t="s">
        <v>16</v>
      </c>
      <c r="C17" s="6" t="s">
        <v>21</v>
      </c>
      <c r="D17" s="13">
        <v>120</v>
      </c>
      <c r="E17" s="33">
        <v>1649.9</v>
      </c>
      <c r="F17" s="33">
        <v>1180.9</v>
      </c>
    </row>
    <row r="18" spans="1:6" ht="14.25">
      <c r="A18" s="4" t="s">
        <v>3</v>
      </c>
      <c r="B18" s="20" t="s">
        <v>16</v>
      </c>
      <c r="C18" s="9" t="s">
        <v>21</v>
      </c>
      <c r="D18" s="8">
        <v>121</v>
      </c>
      <c r="E18" s="5">
        <v>1269.8</v>
      </c>
      <c r="F18" s="51">
        <v>962.1</v>
      </c>
    </row>
    <row r="19" spans="1:6" ht="14.25">
      <c r="A19" s="3" t="s">
        <v>1</v>
      </c>
      <c r="B19" s="19" t="s">
        <v>17</v>
      </c>
      <c r="C19" s="6" t="s">
        <v>22</v>
      </c>
      <c r="D19" s="13">
        <v>120</v>
      </c>
      <c r="E19" s="1">
        <v>5</v>
      </c>
      <c r="F19" s="1">
        <v>4</v>
      </c>
    </row>
    <row r="20" spans="1:6" ht="28.5">
      <c r="A20" s="2" t="s">
        <v>2</v>
      </c>
      <c r="B20" s="19" t="s">
        <v>17</v>
      </c>
      <c r="C20" s="6" t="s">
        <v>22</v>
      </c>
      <c r="D20" s="13">
        <v>120</v>
      </c>
      <c r="E20" s="1">
        <v>4416.5</v>
      </c>
      <c r="F20" s="33">
        <v>2900.3</v>
      </c>
    </row>
    <row r="21" spans="1:6" ht="14.25">
      <c r="A21" s="4" t="s">
        <v>3</v>
      </c>
      <c r="B21" s="20" t="s">
        <v>17</v>
      </c>
      <c r="C21" s="6" t="s">
        <v>22</v>
      </c>
      <c r="D21" s="5">
        <v>121</v>
      </c>
      <c r="E21" s="51">
        <v>3392.1</v>
      </c>
      <c r="F21" s="33">
        <v>2176.4</v>
      </c>
    </row>
    <row r="22" spans="1:6" ht="14.25" customHeight="1">
      <c r="A22" s="17" t="s">
        <v>6</v>
      </c>
      <c r="B22" s="18"/>
      <c r="C22" s="18"/>
      <c r="D22" s="30"/>
      <c r="E22" s="25"/>
      <c r="F22" s="25"/>
    </row>
    <row r="23" spans="1:6" ht="14.25">
      <c r="A23" s="34" t="s">
        <v>8</v>
      </c>
      <c r="B23" s="35"/>
      <c r="C23" s="35"/>
      <c r="D23" s="35"/>
      <c r="E23" s="1"/>
      <c r="F23" s="1"/>
    </row>
    <row r="24" spans="1:6" ht="14.25">
      <c r="A24" s="50" t="s">
        <v>1</v>
      </c>
      <c r="B24" s="22" t="s">
        <v>18</v>
      </c>
      <c r="C24" s="24" t="s">
        <v>23</v>
      </c>
      <c r="D24" s="31">
        <v>120</v>
      </c>
      <c r="E24" s="1">
        <v>1</v>
      </c>
      <c r="F24" s="1">
        <v>1</v>
      </c>
    </row>
    <row r="25" spans="1:6" ht="28.5">
      <c r="A25" s="2" t="s">
        <v>2</v>
      </c>
      <c r="B25" s="23" t="s">
        <v>18</v>
      </c>
      <c r="C25" s="19" t="s">
        <v>23</v>
      </c>
      <c r="D25" s="11">
        <v>120</v>
      </c>
      <c r="E25" s="33">
        <v>1394.6</v>
      </c>
      <c r="F25" s="121">
        <v>999.4</v>
      </c>
    </row>
    <row r="26" spans="1:6" ht="14.25">
      <c r="A26" s="21" t="s">
        <v>3</v>
      </c>
      <c r="B26" s="9" t="s">
        <v>18</v>
      </c>
      <c r="C26" s="20" t="s">
        <v>23</v>
      </c>
      <c r="D26" s="5">
        <v>121</v>
      </c>
      <c r="E26" s="122">
        <v>1073.7</v>
      </c>
      <c r="F26" s="123">
        <v>771.7</v>
      </c>
    </row>
    <row r="27" spans="1:6" ht="14.25" customHeight="1">
      <c r="A27" s="3" t="s">
        <v>1</v>
      </c>
      <c r="B27" s="19" t="s">
        <v>18</v>
      </c>
      <c r="C27" s="6" t="s">
        <v>25</v>
      </c>
      <c r="D27" s="6" t="s">
        <v>29</v>
      </c>
      <c r="E27" s="1">
        <v>5</v>
      </c>
      <c r="F27" s="1">
        <v>4</v>
      </c>
    </row>
    <row r="28" spans="1:6" ht="28.5">
      <c r="A28" s="2" t="s">
        <v>2</v>
      </c>
      <c r="B28" s="19" t="s">
        <v>18</v>
      </c>
      <c r="C28" s="6" t="s">
        <v>25</v>
      </c>
      <c r="D28" s="19" t="s">
        <v>29</v>
      </c>
      <c r="E28" s="33">
        <v>4571.6</v>
      </c>
      <c r="F28" s="120">
        <v>3001.4</v>
      </c>
    </row>
    <row r="29" spans="1:6" ht="14.25">
      <c r="A29" s="4" t="s">
        <v>3</v>
      </c>
      <c r="B29" s="20" t="s">
        <v>18</v>
      </c>
      <c r="C29" s="9" t="s">
        <v>25</v>
      </c>
      <c r="D29" s="20" t="s">
        <v>9</v>
      </c>
      <c r="E29" s="5">
        <v>3511.1</v>
      </c>
      <c r="F29" s="116">
        <v>2259</v>
      </c>
    </row>
    <row r="30" spans="1:6" ht="14.25">
      <c r="A30" s="34" t="s">
        <v>7</v>
      </c>
      <c r="B30" s="35"/>
      <c r="C30" s="35"/>
      <c r="D30" s="36"/>
      <c r="E30" s="94"/>
      <c r="F30" s="94"/>
    </row>
    <row r="31" spans="1:6" ht="14.25">
      <c r="A31" s="3" t="s">
        <v>1</v>
      </c>
      <c r="B31" s="19" t="s">
        <v>18</v>
      </c>
      <c r="C31" s="12" t="s">
        <v>24</v>
      </c>
      <c r="D31" s="1">
        <v>120</v>
      </c>
      <c r="E31" s="1">
        <v>3</v>
      </c>
      <c r="F31" s="1">
        <v>3</v>
      </c>
    </row>
    <row r="32" spans="1:6" ht="28.5">
      <c r="A32" s="2" t="s">
        <v>2</v>
      </c>
      <c r="B32" s="19" t="s">
        <v>18</v>
      </c>
      <c r="C32" s="12" t="s">
        <v>24</v>
      </c>
      <c r="D32" s="10">
        <v>120</v>
      </c>
      <c r="E32" s="1">
        <v>2506.9</v>
      </c>
      <c r="F32" s="33">
        <v>1642</v>
      </c>
    </row>
    <row r="33" spans="1:6" ht="14.25">
      <c r="A33" s="4" t="s">
        <v>3</v>
      </c>
      <c r="B33" s="20" t="s">
        <v>18</v>
      </c>
      <c r="C33" s="26" t="s">
        <v>24</v>
      </c>
      <c r="D33" s="5">
        <v>121</v>
      </c>
      <c r="E33" s="51">
        <v>1925.4</v>
      </c>
      <c r="F33" s="51">
        <v>1280.1</v>
      </c>
    </row>
    <row r="34" spans="1:6" ht="14.25" customHeight="1">
      <c r="A34" s="39" t="s">
        <v>10</v>
      </c>
      <c r="B34" s="40"/>
      <c r="C34" s="40"/>
      <c r="D34" s="40"/>
      <c r="E34" s="1"/>
      <c r="F34" s="25"/>
    </row>
    <row r="35" spans="1:6" ht="14.25" customHeight="1">
      <c r="A35" s="37" t="s">
        <v>11</v>
      </c>
      <c r="B35" s="38"/>
      <c r="C35" s="38"/>
      <c r="D35" s="38"/>
      <c r="E35" s="1"/>
      <c r="F35" s="1"/>
    </row>
    <row r="36" spans="1:6" ht="14.25">
      <c r="A36" s="3" t="s">
        <v>1</v>
      </c>
      <c r="B36" s="27" t="s">
        <v>19</v>
      </c>
      <c r="C36" s="19" t="s">
        <v>26</v>
      </c>
      <c r="D36" s="27" t="s">
        <v>30</v>
      </c>
      <c r="E36" s="1">
        <v>8</v>
      </c>
      <c r="F36" s="1">
        <v>7</v>
      </c>
    </row>
    <row r="37" spans="1:6" ht="28.5">
      <c r="A37" s="2" t="s">
        <v>2</v>
      </c>
      <c r="B37" s="19" t="s">
        <v>19</v>
      </c>
      <c r="C37" s="19" t="s">
        <v>26</v>
      </c>
      <c r="D37" s="23" t="s">
        <v>30</v>
      </c>
      <c r="E37" s="13">
        <v>5597.4</v>
      </c>
      <c r="F37" s="33">
        <v>3996.2</v>
      </c>
    </row>
    <row r="38" spans="1:6" ht="14.25">
      <c r="A38" s="4" t="s">
        <v>3</v>
      </c>
      <c r="B38" s="19" t="s">
        <v>19</v>
      </c>
      <c r="C38" s="20" t="s">
        <v>26</v>
      </c>
      <c r="D38" s="7" t="s">
        <v>12</v>
      </c>
      <c r="E38" s="116">
        <v>4299.1</v>
      </c>
      <c r="F38" s="51">
        <v>2997.3</v>
      </c>
    </row>
    <row r="39" spans="1:6" ht="14.25" customHeight="1">
      <c r="A39" s="39" t="s">
        <v>13</v>
      </c>
      <c r="B39" s="40"/>
      <c r="C39" s="41"/>
      <c r="D39" s="41"/>
      <c r="E39" s="31"/>
      <c r="F39" s="25"/>
    </row>
    <row r="40" spans="1:6" ht="14.25" customHeight="1">
      <c r="A40" s="37" t="s">
        <v>14</v>
      </c>
      <c r="B40" s="38"/>
      <c r="C40" s="38"/>
      <c r="D40" s="42"/>
      <c r="E40" s="53"/>
      <c r="F40" s="1"/>
    </row>
    <row r="41" spans="1:6" ht="14.25">
      <c r="A41" s="3" t="s">
        <v>1</v>
      </c>
      <c r="B41" s="27" t="s">
        <v>19</v>
      </c>
      <c r="C41" s="19" t="s">
        <v>27</v>
      </c>
      <c r="D41" s="19" t="s">
        <v>30</v>
      </c>
      <c r="E41" s="117">
        <v>7</v>
      </c>
      <c r="F41" s="1">
        <v>5</v>
      </c>
    </row>
    <row r="42" spans="1:6" ht="28.5">
      <c r="A42" s="2" t="s">
        <v>2</v>
      </c>
      <c r="B42" s="27" t="s">
        <v>19</v>
      </c>
      <c r="C42" s="19" t="s">
        <v>27</v>
      </c>
      <c r="D42" s="19" t="s">
        <v>30</v>
      </c>
      <c r="E42" s="118">
        <v>4291</v>
      </c>
      <c r="F42" s="33">
        <v>3041.7</v>
      </c>
    </row>
    <row r="43" spans="1:6" ht="14.25">
      <c r="A43" s="4" t="s">
        <v>3</v>
      </c>
      <c r="B43" s="28" t="s">
        <v>19</v>
      </c>
      <c r="C43" s="20" t="s">
        <v>27</v>
      </c>
      <c r="D43" s="9" t="s">
        <v>12</v>
      </c>
      <c r="E43" s="119">
        <v>3295.7</v>
      </c>
      <c r="F43" s="51">
        <v>2237.1</v>
      </c>
    </row>
    <row r="44" spans="1:6" ht="14.25">
      <c r="A44" s="37" t="s">
        <v>15</v>
      </c>
      <c r="B44" s="38"/>
      <c r="C44" s="38"/>
      <c r="D44" s="38"/>
      <c r="E44" s="1"/>
      <c r="F44" s="1"/>
    </row>
    <row r="45" spans="1:6" ht="14.25">
      <c r="A45" s="29" t="s">
        <v>1</v>
      </c>
      <c r="B45" s="22" t="s">
        <v>20</v>
      </c>
      <c r="C45" s="22" t="s">
        <v>28</v>
      </c>
      <c r="D45" s="27" t="s">
        <v>29</v>
      </c>
      <c r="E45" s="1">
        <v>1</v>
      </c>
      <c r="F45" s="1">
        <v>1</v>
      </c>
    </row>
    <row r="46" spans="1:6" ht="28.5">
      <c r="A46" s="2" t="s">
        <v>2</v>
      </c>
      <c r="B46" s="6" t="s">
        <v>20</v>
      </c>
      <c r="C46" s="6" t="s">
        <v>28</v>
      </c>
      <c r="D46" s="27" t="s">
        <v>29</v>
      </c>
      <c r="E46" s="1">
        <v>945.1</v>
      </c>
      <c r="F46" s="1">
        <v>658.1</v>
      </c>
    </row>
    <row r="47" spans="1:6" ht="14.25">
      <c r="A47" s="4" t="s">
        <v>3</v>
      </c>
      <c r="B47" s="9" t="s">
        <v>20</v>
      </c>
      <c r="C47" s="9" t="s">
        <v>28</v>
      </c>
      <c r="D47" s="7" t="s">
        <v>9</v>
      </c>
      <c r="E47" s="116">
        <v>726.8</v>
      </c>
      <c r="F47" s="51">
        <v>494.4</v>
      </c>
    </row>
  </sheetData>
  <sheetProtection/>
  <mergeCells count="5">
    <mergeCell ref="B13:D13"/>
    <mergeCell ref="A8:F8"/>
    <mergeCell ref="A9:F9"/>
    <mergeCell ref="A10:F10"/>
    <mergeCell ref="A11:F11"/>
  </mergeCells>
  <printOptions/>
  <pageMargins left="0.7874015748031497" right="0.3937007874015748" top="0.3937007874015748" bottom="0.3937007874015748" header="0.5118110236220472" footer="0.5118110236220472"/>
  <pageSetup fitToHeight="1" fitToWidth="1"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2"/>
  <sheetViews>
    <sheetView zoomScalePageLayoutView="0" workbookViewId="0" topLeftCell="A7">
      <selection activeCell="D34" sqref="D34"/>
    </sheetView>
  </sheetViews>
  <sheetFormatPr defaultColWidth="9.140625" defaultRowHeight="12.75"/>
  <cols>
    <col min="1" max="1" width="5.140625" style="54" customWidth="1"/>
    <col min="2" max="2" width="17.00390625" style="54" customWidth="1"/>
    <col min="3" max="3" width="13.57421875" style="54" customWidth="1"/>
    <col min="4" max="6" width="9.140625" style="54" customWidth="1"/>
    <col min="7" max="7" width="23.7109375" style="54" customWidth="1"/>
    <col min="8" max="9" width="9.140625" style="54" customWidth="1"/>
    <col min="10" max="10" width="13.7109375" style="54" customWidth="1"/>
    <col min="11" max="11" width="11.7109375" style="54" bestFit="1" customWidth="1"/>
    <col min="12" max="12" width="9.140625" style="54" customWidth="1"/>
    <col min="13" max="13" width="13.28125" style="54" customWidth="1"/>
    <col min="14" max="16384" width="9.140625" style="54" customWidth="1"/>
  </cols>
  <sheetData>
    <row r="1" spans="1:5" ht="15.75">
      <c r="A1" s="104"/>
      <c r="B1" s="96"/>
      <c r="C1" s="96"/>
      <c r="D1" s="96"/>
      <c r="E1" s="97"/>
    </row>
    <row r="2" spans="1:7" ht="12.75" customHeight="1">
      <c r="A2" s="98"/>
      <c r="B2" s="99" t="s">
        <v>42</v>
      </c>
      <c r="C2" s="99">
        <v>2019</v>
      </c>
      <c r="D2" s="99"/>
      <c r="E2" s="100"/>
      <c r="G2" s="54" t="s">
        <v>43</v>
      </c>
    </row>
    <row r="3" spans="1:11" ht="12.75" customHeight="1">
      <c r="A3" s="98"/>
      <c r="B3" s="99"/>
      <c r="C3" s="99"/>
      <c r="D3" s="99"/>
      <c r="E3" s="100"/>
      <c r="G3" s="91" t="s">
        <v>44</v>
      </c>
      <c r="H3" s="56"/>
      <c r="I3" s="57"/>
      <c r="J3" s="56"/>
      <c r="K3" s="55">
        <v>847496.3</v>
      </c>
    </row>
    <row r="4" spans="1:11" ht="12.75" customHeight="1">
      <c r="A4" s="98"/>
      <c r="B4" s="99"/>
      <c r="C4" s="99" t="s">
        <v>45</v>
      </c>
      <c r="D4" s="99" t="s">
        <v>46</v>
      </c>
      <c r="E4" s="100"/>
      <c r="G4" s="90" t="s">
        <v>47</v>
      </c>
      <c r="H4" s="56"/>
      <c r="I4" s="57"/>
      <c r="J4" s="56"/>
      <c r="K4" s="55">
        <v>319539.01</v>
      </c>
    </row>
    <row r="5" spans="1:11" ht="12.75" customHeight="1">
      <c r="A5" s="98"/>
      <c r="B5" s="99" t="s">
        <v>48</v>
      </c>
      <c r="C5" s="99">
        <v>9.5</v>
      </c>
      <c r="D5" s="99">
        <v>8.5</v>
      </c>
      <c r="E5" s="100"/>
      <c r="G5" s="54" t="s">
        <v>49</v>
      </c>
      <c r="K5" s="59">
        <f>SUM(K3:K4)</f>
        <v>1167035.31</v>
      </c>
    </row>
    <row r="6" spans="1:11" ht="12.75" customHeight="1">
      <c r="A6" s="98"/>
      <c r="B6" s="99" t="s">
        <v>50</v>
      </c>
      <c r="C6" s="99">
        <v>9</v>
      </c>
      <c r="D6" s="99">
        <v>8</v>
      </c>
      <c r="E6" s="100"/>
      <c r="G6" s="58" t="s">
        <v>44</v>
      </c>
      <c r="H6" s="56"/>
      <c r="I6" s="57"/>
      <c r="J6" s="56"/>
      <c r="K6" s="55">
        <v>1853274.72</v>
      </c>
    </row>
    <row r="7" spans="1:11" ht="12.75" customHeight="1">
      <c r="A7" s="98"/>
      <c r="B7" s="99" t="s">
        <v>51</v>
      </c>
      <c r="C7" s="99">
        <v>8</v>
      </c>
      <c r="D7" s="99">
        <v>7</v>
      </c>
      <c r="E7" s="100"/>
      <c r="G7" s="58" t="s">
        <v>47</v>
      </c>
      <c r="H7" s="56"/>
      <c r="I7" s="57"/>
      <c r="J7" s="56"/>
      <c r="K7" s="55">
        <v>599853.15</v>
      </c>
    </row>
    <row r="8" spans="1:11" ht="12.75" customHeight="1">
      <c r="A8" s="98"/>
      <c r="B8" s="99" t="s">
        <v>52</v>
      </c>
      <c r="C8" s="107">
        <v>8</v>
      </c>
      <c r="D8" s="107">
        <v>7</v>
      </c>
      <c r="E8" s="100"/>
      <c r="K8" s="59">
        <f>SUM(K6:K7)</f>
        <v>2453127.87</v>
      </c>
    </row>
    <row r="9" spans="1:5" ht="12.75" customHeight="1">
      <c r="A9" s="98"/>
      <c r="B9" s="99" t="s">
        <v>53</v>
      </c>
      <c r="C9" s="107">
        <v>8</v>
      </c>
      <c r="D9" s="107">
        <v>7</v>
      </c>
      <c r="E9" s="100"/>
    </row>
    <row r="10" spans="1:5" ht="12.75">
      <c r="A10" s="98"/>
      <c r="B10" s="99" t="s">
        <v>54</v>
      </c>
      <c r="C10" s="107">
        <v>8</v>
      </c>
      <c r="D10" s="107">
        <v>7</v>
      </c>
      <c r="E10" s="100"/>
    </row>
    <row r="11" spans="1:5" ht="12.75">
      <c r="A11" s="98"/>
      <c r="B11" s="99" t="s">
        <v>62</v>
      </c>
      <c r="C11" s="107">
        <v>8</v>
      </c>
      <c r="D11" s="107">
        <v>6.25</v>
      </c>
      <c r="E11" s="100"/>
    </row>
    <row r="12" spans="1:5" ht="12.75">
      <c r="A12" s="98"/>
      <c r="B12" s="99" t="s">
        <v>63</v>
      </c>
      <c r="C12" s="107">
        <v>8</v>
      </c>
      <c r="D12" s="107">
        <v>5.5</v>
      </c>
      <c r="E12" s="100"/>
    </row>
    <row r="13" spans="1:5" ht="12.75">
      <c r="A13" s="98"/>
      <c r="B13" s="99" t="s">
        <v>64</v>
      </c>
      <c r="C13" s="107">
        <v>8</v>
      </c>
      <c r="D13" s="107">
        <v>5.5</v>
      </c>
      <c r="E13" s="100"/>
    </row>
    <row r="14" spans="1:5" ht="12.75">
      <c r="A14" s="98"/>
      <c r="B14" s="99" t="s">
        <v>65</v>
      </c>
      <c r="C14" s="99"/>
      <c r="D14" s="99"/>
      <c r="E14" s="100"/>
    </row>
    <row r="15" spans="1:5" ht="12.75">
      <c r="A15" s="98"/>
      <c r="B15" s="99" t="s">
        <v>66</v>
      </c>
      <c r="C15" s="99"/>
      <c r="D15" s="99"/>
      <c r="E15" s="100"/>
    </row>
    <row r="16" spans="1:5" ht="12.75">
      <c r="A16" s="98"/>
      <c r="B16" s="99" t="s">
        <v>67</v>
      </c>
      <c r="C16" s="99"/>
      <c r="D16" s="99"/>
      <c r="E16" s="100"/>
    </row>
    <row r="17" spans="1:5" ht="12.75">
      <c r="A17" s="98"/>
      <c r="B17" s="99"/>
      <c r="C17" s="99">
        <f>SUM(C5:C16)</f>
        <v>74.5</v>
      </c>
      <c r="D17" s="99">
        <f>SUM(D5:D16)</f>
        <v>61.75</v>
      </c>
      <c r="E17" s="100"/>
    </row>
    <row r="18" spans="1:5" ht="12.75">
      <c r="A18" s="98"/>
      <c r="B18" s="99"/>
      <c r="C18" s="108">
        <f>C17/9</f>
        <v>8.277777777777779</v>
      </c>
      <c r="D18" s="108">
        <f>D17/9</f>
        <v>6.861111111111111</v>
      </c>
      <c r="E18" s="100"/>
    </row>
    <row r="19" spans="1:5" ht="13.5" thickBot="1">
      <c r="A19" s="101"/>
      <c r="B19" s="102"/>
      <c r="C19" s="102"/>
      <c r="D19" s="102"/>
      <c r="E19" s="103"/>
    </row>
    <row r="22" ht="13.5" thickBot="1"/>
    <row r="23" spans="1:5" ht="12.75">
      <c r="A23" s="95"/>
      <c r="B23" s="96"/>
      <c r="C23" s="96"/>
      <c r="D23" s="96"/>
      <c r="E23" s="97"/>
    </row>
    <row r="24" spans="1:5" ht="12.75">
      <c r="A24" s="98"/>
      <c r="B24" s="99" t="s">
        <v>55</v>
      </c>
      <c r="C24" s="99">
        <v>2019</v>
      </c>
      <c r="D24" s="99"/>
      <c r="E24" s="100"/>
    </row>
    <row r="25" spans="1:5" ht="12.75">
      <c r="A25" s="98"/>
      <c r="B25" s="99"/>
      <c r="C25" s="99"/>
      <c r="D25" s="99"/>
      <c r="E25" s="100"/>
    </row>
    <row r="26" spans="1:7" ht="12.75">
      <c r="A26" s="98"/>
      <c r="B26" s="99"/>
      <c r="C26" s="99" t="s">
        <v>45</v>
      </c>
      <c r="D26" s="99" t="s">
        <v>46</v>
      </c>
      <c r="E26" s="100"/>
      <c r="G26" s="54" t="s">
        <v>70</v>
      </c>
    </row>
    <row r="27" spans="1:13" ht="12.75">
      <c r="A27" s="98"/>
      <c r="B27" s="99" t="s">
        <v>48</v>
      </c>
      <c r="C27" s="99">
        <v>7.5</v>
      </c>
      <c r="D27" s="99">
        <v>6.75</v>
      </c>
      <c r="E27" s="100"/>
      <c r="G27" s="60" t="s">
        <v>56</v>
      </c>
      <c r="H27" s="61"/>
      <c r="I27" s="62"/>
      <c r="J27" s="63"/>
      <c r="K27" s="64"/>
      <c r="L27" s="61"/>
      <c r="M27" s="64"/>
    </row>
    <row r="28" spans="1:13" ht="12.75">
      <c r="A28" s="98"/>
      <c r="B28" s="99" t="s">
        <v>50</v>
      </c>
      <c r="C28" s="99">
        <v>6.75</v>
      </c>
      <c r="D28" s="99">
        <v>5</v>
      </c>
      <c r="E28" s="100"/>
      <c r="G28" s="65" t="s">
        <v>57</v>
      </c>
      <c r="H28" s="66"/>
      <c r="I28" s="67"/>
      <c r="J28" s="68"/>
      <c r="K28" s="69"/>
      <c r="L28" s="66"/>
      <c r="M28" s="69"/>
    </row>
    <row r="29" spans="1:13" ht="12.75">
      <c r="A29" s="98"/>
      <c r="B29" s="99" t="s">
        <v>51</v>
      </c>
      <c r="C29" s="99">
        <v>6.25</v>
      </c>
      <c r="D29" s="99">
        <v>4.75</v>
      </c>
      <c r="E29" s="100"/>
      <c r="G29" s="58" t="s">
        <v>58</v>
      </c>
      <c r="H29" s="56"/>
      <c r="I29" s="57"/>
      <c r="J29" s="56"/>
      <c r="K29" s="55">
        <v>1966521.9</v>
      </c>
      <c r="L29" s="56"/>
      <c r="M29" s="55">
        <v>1966521.9</v>
      </c>
    </row>
    <row r="30" spans="1:13" ht="12.75">
      <c r="A30" s="98"/>
      <c r="B30" s="99" t="s">
        <v>52</v>
      </c>
      <c r="C30" s="107">
        <v>6.25</v>
      </c>
      <c r="D30" s="107">
        <v>4.75</v>
      </c>
      <c r="E30" s="100"/>
      <c r="G30" s="58" t="s">
        <v>59</v>
      </c>
      <c r="H30" s="56"/>
      <c r="I30" s="57"/>
      <c r="J30" s="56"/>
      <c r="K30" s="70">
        <v>94.64</v>
      </c>
      <c r="L30" s="56"/>
      <c r="M30" s="70">
        <v>94.64</v>
      </c>
    </row>
    <row r="31" spans="1:13" ht="12.75">
      <c r="A31" s="98"/>
      <c r="B31" s="99" t="s">
        <v>53</v>
      </c>
      <c r="C31" s="107">
        <v>6.25</v>
      </c>
      <c r="D31" s="107">
        <v>4.75</v>
      </c>
      <c r="E31" s="100"/>
      <c r="G31" s="58" t="s">
        <v>60</v>
      </c>
      <c r="H31" s="56"/>
      <c r="I31" s="57"/>
      <c r="J31" s="71">
        <v>207033.97</v>
      </c>
      <c r="K31" s="55">
        <v>858902.42</v>
      </c>
      <c r="L31" s="56"/>
      <c r="M31" s="55">
        <v>651868.45</v>
      </c>
    </row>
    <row r="32" spans="1:13" ht="12.75">
      <c r="A32" s="98"/>
      <c r="B32" s="99" t="s">
        <v>54</v>
      </c>
      <c r="C32" s="107">
        <v>7.25</v>
      </c>
      <c r="D32" s="107">
        <v>5.75</v>
      </c>
      <c r="E32" s="100"/>
      <c r="G32" s="72" t="s">
        <v>61</v>
      </c>
      <c r="H32" s="73"/>
      <c r="I32" s="74"/>
      <c r="J32" s="75">
        <v>207033.97</v>
      </c>
      <c r="K32" s="76">
        <f>SUM(K29:K31)</f>
        <v>2825518.96</v>
      </c>
      <c r="L32" s="73"/>
      <c r="M32" s="76">
        <f>SUM(M29:M31)</f>
        <v>2618484.9899999998</v>
      </c>
    </row>
    <row r="33" spans="1:11" ht="12.75">
      <c r="A33" s="98"/>
      <c r="B33" s="99" t="s">
        <v>62</v>
      </c>
      <c r="C33" s="107">
        <v>7.25</v>
      </c>
      <c r="D33" s="107">
        <v>5</v>
      </c>
      <c r="E33" s="100"/>
      <c r="K33" s="59"/>
    </row>
    <row r="34" spans="1:5" ht="12.75">
      <c r="A34" s="98"/>
      <c r="B34" s="99" t="s">
        <v>63</v>
      </c>
      <c r="C34" s="107">
        <v>7.25</v>
      </c>
      <c r="D34" s="107">
        <v>4</v>
      </c>
      <c r="E34" s="100"/>
    </row>
    <row r="35" spans="1:5" ht="12.75">
      <c r="A35" s="98"/>
      <c r="B35" s="99" t="s">
        <v>64</v>
      </c>
      <c r="C35" s="107">
        <v>7</v>
      </c>
      <c r="D35" s="107">
        <v>4.5</v>
      </c>
      <c r="E35" s="100"/>
    </row>
    <row r="36" spans="1:7" ht="12.75">
      <c r="A36" s="98"/>
      <c r="B36" s="99" t="s">
        <v>65</v>
      </c>
      <c r="C36" s="99"/>
      <c r="D36" s="99"/>
      <c r="E36" s="100"/>
      <c r="G36" s="54" t="s">
        <v>71</v>
      </c>
    </row>
    <row r="37" spans="1:13" ht="12.75">
      <c r="A37" s="98"/>
      <c r="B37" s="99" t="s">
        <v>66</v>
      </c>
      <c r="C37" s="99"/>
      <c r="D37" s="99"/>
      <c r="E37" s="100"/>
      <c r="G37" s="77" t="s">
        <v>56</v>
      </c>
      <c r="H37" s="78"/>
      <c r="I37" s="79"/>
      <c r="J37" s="80"/>
      <c r="K37" s="81"/>
      <c r="L37" s="78"/>
      <c r="M37" s="81"/>
    </row>
    <row r="38" spans="1:13" ht="12.75">
      <c r="A38" s="98"/>
      <c r="B38" s="99" t="s">
        <v>67</v>
      </c>
      <c r="C38" s="99"/>
      <c r="D38" s="99"/>
      <c r="E38" s="100"/>
      <c r="G38" s="83" t="s">
        <v>58</v>
      </c>
      <c r="H38" s="82">
        <v>211</v>
      </c>
      <c r="I38" s="85"/>
      <c r="J38" s="84"/>
      <c r="K38" s="86">
        <v>2751124</v>
      </c>
      <c r="L38" s="84"/>
      <c r="M38" s="89">
        <v>2751124</v>
      </c>
    </row>
    <row r="39" spans="1:13" ht="12.75">
      <c r="A39" s="98"/>
      <c r="B39" s="99"/>
      <c r="C39" s="106">
        <f>SUM(C27:C38)</f>
        <v>61.75</v>
      </c>
      <c r="D39" s="106">
        <f>SUM(D27:D38)</f>
        <v>45.25</v>
      </c>
      <c r="E39" s="100"/>
      <c r="G39" s="83" t="s">
        <v>59</v>
      </c>
      <c r="H39" s="82">
        <v>213</v>
      </c>
      <c r="I39" s="85"/>
      <c r="J39" s="84"/>
      <c r="K39" s="87">
        <v>144.64</v>
      </c>
      <c r="L39" s="84"/>
      <c r="M39" s="87">
        <v>144.64</v>
      </c>
    </row>
    <row r="40" spans="1:13" ht="12.75">
      <c r="A40" s="98"/>
      <c r="B40" s="99"/>
      <c r="C40" s="106">
        <f>C39/9</f>
        <v>6.861111111111111</v>
      </c>
      <c r="D40" s="106">
        <f>D39/9</f>
        <v>5.027777777777778</v>
      </c>
      <c r="E40" s="100"/>
      <c r="G40" s="83" t="s">
        <v>60</v>
      </c>
      <c r="H40" s="84"/>
      <c r="I40" s="85"/>
      <c r="J40" s="88">
        <v>207033.97</v>
      </c>
      <c r="K40" s="86">
        <v>1150878.31</v>
      </c>
      <c r="L40" s="84"/>
      <c r="M40" s="92">
        <v>943844.34</v>
      </c>
    </row>
    <row r="41" spans="1:13" ht="13.5" thickBot="1">
      <c r="A41" s="101"/>
      <c r="B41" s="102"/>
      <c r="C41" s="102"/>
      <c r="D41" s="102"/>
      <c r="E41" s="103"/>
      <c r="M41" s="93">
        <f>SUM(M38:M40)</f>
        <v>3695112.98</v>
      </c>
    </row>
    <row r="42" spans="1:5" ht="12.75">
      <c r="A42" s="95"/>
      <c r="B42" s="96"/>
      <c r="C42" s="96"/>
      <c r="D42" s="96"/>
      <c r="E42" s="97"/>
    </row>
    <row r="43" spans="1:5" ht="12.75">
      <c r="A43" s="98"/>
      <c r="B43" s="99"/>
      <c r="C43" s="99"/>
      <c r="D43" s="99"/>
      <c r="E43" s="100"/>
    </row>
    <row r="44" spans="1:5" ht="12.75">
      <c r="A44" s="98"/>
      <c r="B44" s="99" t="s">
        <v>68</v>
      </c>
      <c r="C44" s="99">
        <v>2019</v>
      </c>
      <c r="D44" s="99"/>
      <c r="E44" s="100"/>
    </row>
    <row r="45" spans="1:5" ht="12.75">
      <c r="A45" s="98"/>
      <c r="B45" s="99"/>
      <c r="C45" s="99" t="s">
        <v>45</v>
      </c>
      <c r="D45" s="99" t="s">
        <v>46</v>
      </c>
      <c r="E45" s="100"/>
    </row>
    <row r="46" spans="1:5" ht="12.75">
      <c r="A46" s="98"/>
      <c r="B46" s="99" t="s">
        <v>48</v>
      </c>
      <c r="C46" s="99">
        <v>6</v>
      </c>
      <c r="D46" s="99">
        <v>4</v>
      </c>
      <c r="E46" s="100"/>
    </row>
    <row r="47" spans="1:5" ht="12.75">
      <c r="A47" s="98"/>
      <c r="B47" s="99" t="s">
        <v>50</v>
      </c>
      <c r="C47" s="99">
        <v>5</v>
      </c>
      <c r="D47" s="99">
        <v>4</v>
      </c>
      <c r="E47" s="100"/>
    </row>
    <row r="48" spans="1:5" ht="12.75">
      <c r="A48" s="98"/>
      <c r="B48" s="99" t="s">
        <v>51</v>
      </c>
      <c r="C48" s="99">
        <v>5</v>
      </c>
      <c r="D48" s="99">
        <v>4</v>
      </c>
      <c r="E48" s="100"/>
    </row>
    <row r="49" spans="1:5" ht="12.75">
      <c r="A49" s="98"/>
      <c r="B49" s="99" t="s">
        <v>52</v>
      </c>
      <c r="C49" s="107">
        <v>5</v>
      </c>
      <c r="D49" s="107">
        <v>4</v>
      </c>
      <c r="E49" s="100"/>
    </row>
    <row r="50" spans="1:5" ht="12.75">
      <c r="A50" s="98"/>
      <c r="B50" s="99" t="s">
        <v>53</v>
      </c>
      <c r="C50" s="107">
        <v>5</v>
      </c>
      <c r="D50" s="107">
        <v>4</v>
      </c>
      <c r="E50" s="100"/>
    </row>
    <row r="51" spans="1:5" ht="12.75">
      <c r="A51" s="98"/>
      <c r="B51" s="99" t="s">
        <v>54</v>
      </c>
      <c r="C51" s="107">
        <v>5</v>
      </c>
      <c r="D51" s="107">
        <v>4</v>
      </c>
      <c r="E51" s="100"/>
    </row>
    <row r="52" spans="1:5" ht="12.75">
      <c r="A52" s="98"/>
      <c r="B52" s="99" t="s">
        <v>62</v>
      </c>
      <c r="C52" s="107">
        <v>5</v>
      </c>
      <c r="D52" s="107">
        <v>4</v>
      </c>
      <c r="E52" s="100"/>
    </row>
    <row r="53" spans="1:5" ht="12.75">
      <c r="A53" s="98"/>
      <c r="B53" s="99" t="s">
        <v>63</v>
      </c>
      <c r="C53" s="107">
        <v>5</v>
      </c>
      <c r="D53" s="107">
        <v>4</v>
      </c>
      <c r="E53" s="100"/>
    </row>
    <row r="54" spans="1:5" ht="12.75">
      <c r="A54" s="98"/>
      <c r="B54" s="99" t="s">
        <v>64</v>
      </c>
      <c r="C54" s="107">
        <v>5</v>
      </c>
      <c r="D54" s="107">
        <v>4</v>
      </c>
      <c r="E54" s="100"/>
    </row>
    <row r="55" spans="1:5" ht="12.75">
      <c r="A55" s="98"/>
      <c r="B55" s="99" t="s">
        <v>65</v>
      </c>
      <c r="C55" s="99"/>
      <c r="D55" s="99"/>
      <c r="E55" s="100"/>
    </row>
    <row r="56" spans="1:5" ht="12.75">
      <c r="A56" s="98"/>
      <c r="B56" s="99" t="s">
        <v>66</v>
      </c>
      <c r="C56" s="99"/>
      <c r="D56" s="99"/>
      <c r="E56" s="100"/>
    </row>
    <row r="57" spans="1:5" ht="12.75">
      <c r="A57" s="98"/>
      <c r="B57" s="99" t="s">
        <v>67</v>
      </c>
      <c r="C57" s="99"/>
      <c r="D57" s="99"/>
      <c r="E57" s="100"/>
    </row>
    <row r="58" spans="1:5" ht="12.75">
      <c r="A58" s="98"/>
      <c r="B58" s="99"/>
      <c r="C58" s="99">
        <f>SUM(C46:C57)</f>
        <v>46</v>
      </c>
      <c r="D58" s="99">
        <f>SUM(D46:D57)</f>
        <v>36</v>
      </c>
      <c r="E58" s="100"/>
    </row>
    <row r="59" spans="1:5" ht="12.75">
      <c r="A59" s="98"/>
      <c r="B59" s="99"/>
      <c r="C59" s="106">
        <f>C58/9</f>
        <v>5.111111111111111</v>
      </c>
      <c r="D59" s="99">
        <f>D58/9</f>
        <v>4</v>
      </c>
      <c r="E59" s="100"/>
    </row>
    <row r="60" spans="1:5" ht="13.5" thickBot="1">
      <c r="A60" s="101"/>
      <c r="B60" s="102"/>
      <c r="C60" s="102"/>
      <c r="D60" s="102"/>
      <c r="E60" s="103"/>
    </row>
    <row r="61" spans="1:5" ht="12.75">
      <c r="A61" s="95"/>
      <c r="B61" s="96"/>
      <c r="C61" s="96"/>
      <c r="D61" s="96"/>
      <c r="E61" s="97"/>
    </row>
    <row r="62" spans="1:5" ht="12.75">
      <c r="A62" s="98"/>
      <c r="B62" s="99"/>
      <c r="C62" s="99"/>
      <c r="D62" s="99"/>
      <c r="E62" s="100"/>
    </row>
    <row r="63" spans="1:5" ht="25.5">
      <c r="A63" s="98"/>
      <c r="B63" s="105" t="s">
        <v>69</v>
      </c>
      <c r="C63" s="99">
        <v>2019</v>
      </c>
      <c r="D63" s="99"/>
      <c r="E63" s="100"/>
    </row>
    <row r="64" spans="1:5" ht="12.75">
      <c r="A64" s="98"/>
      <c r="B64" s="99"/>
      <c r="C64" s="99" t="s">
        <v>45</v>
      </c>
      <c r="D64" s="99" t="s">
        <v>46</v>
      </c>
      <c r="E64" s="100"/>
    </row>
    <row r="65" spans="1:5" ht="12.75">
      <c r="A65" s="98"/>
      <c r="B65" s="99" t="s">
        <v>48</v>
      </c>
      <c r="C65" s="99">
        <v>5.8</v>
      </c>
      <c r="D65" s="99">
        <v>4.8</v>
      </c>
      <c r="E65" s="100"/>
    </row>
    <row r="66" spans="1:5" ht="12.75">
      <c r="A66" s="98"/>
      <c r="B66" s="99" t="s">
        <v>50</v>
      </c>
      <c r="C66" s="99">
        <v>5</v>
      </c>
      <c r="D66" s="99">
        <v>4</v>
      </c>
      <c r="E66" s="100"/>
    </row>
    <row r="67" spans="1:5" ht="12.75">
      <c r="A67" s="98"/>
      <c r="B67" s="99" t="s">
        <v>51</v>
      </c>
      <c r="C67" s="99">
        <v>5</v>
      </c>
      <c r="D67" s="99">
        <v>4</v>
      </c>
      <c r="E67" s="100"/>
    </row>
    <row r="68" spans="1:5" ht="12.75">
      <c r="A68" s="98"/>
      <c r="B68" s="99" t="s">
        <v>52</v>
      </c>
      <c r="C68" s="107">
        <v>5</v>
      </c>
      <c r="D68" s="107">
        <v>4</v>
      </c>
      <c r="E68" s="100"/>
    </row>
    <row r="69" spans="1:5" ht="12.75">
      <c r="A69" s="98"/>
      <c r="B69" s="99" t="s">
        <v>53</v>
      </c>
      <c r="C69" s="107">
        <v>5</v>
      </c>
      <c r="D69" s="107">
        <v>4</v>
      </c>
      <c r="E69" s="100"/>
    </row>
    <row r="70" spans="1:5" ht="12.75">
      <c r="A70" s="98"/>
      <c r="B70" s="99" t="s">
        <v>54</v>
      </c>
      <c r="C70" s="107">
        <v>5</v>
      </c>
      <c r="D70" s="107">
        <v>4</v>
      </c>
      <c r="E70" s="100"/>
    </row>
    <row r="71" spans="1:5" ht="12.75">
      <c r="A71" s="98"/>
      <c r="B71" s="99" t="s">
        <v>62</v>
      </c>
      <c r="C71" s="107">
        <v>5</v>
      </c>
      <c r="D71" s="107">
        <v>4</v>
      </c>
      <c r="E71" s="100"/>
    </row>
    <row r="72" spans="1:5" ht="12.75">
      <c r="A72" s="98"/>
      <c r="B72" s="99" t="s">
        <v>63</v>
      </c>
      <c r="C72" s="107">
        <v>5</v>
      </c>
      <c r="D72" s="107">
        <v>4</v>
      </c>
      <c r="E72" s="100"/>
    </row>
    <row r="73" spans="1:5" ht="12.75">
      <c r="A73" s="98"/>
      <c r="B73" s="99" t="s">
        <v>64</v>
      </c>
      <c r="C73" s="107">
        <v>5</v>
      </c>
      <c r="D73" s="107">
        <v>4</v>
      </c>
      <c r="E73" s="100"/>
    </row>
    <row r="74" spans="1:5" ht="12.75">
      <c r="A74" s="98"/>
      <c r="B74" s="99" t="s">
        <v>65</v>
      </c>
      <c r="C74" s="99"/>
      <c r="D74" s="99"/>
      <c r="E74" s="100"/>
    </row>
    <row r="75" spans="1:5" ht="12.75">
      <c r="A75" s="98"/>
      <c r="B75" s="99" t="s">
        <v>66</v>
      </c>
      <c r="C75" s="99"/>
      <c r="D75" s="99"/>
      <c r="E75" s="100"/>
    </row>
    <row r="76" spans="1:5" ht="12.75">
      <c r="A76" s="98"/>
      <c r="B76" s="99" t="s">
        <v>67</v>
      </c>
      <c r="C76" s="99"/>
      <c r="D76" s="99"/>
      <c r="E76" s="100"/>
    </row>
    <row r="77" spans="1:5" ht="12.75">
      <c r="A77" s="98"/>
      <c r="B77" s="99"/>
      <c r="C77" s="99">
        <f>SUM(C65:C76)</f>
        <v>45.8</v>
      </c>
      <c r="D77" s="99">
        <f>SUM(D65:D76)</f>
        <v>36.8</v>
      </c>
      <c r="E77" s="100"/>
    </row>
    <row r="78" spans="1:5" ht="12.75">
      <c r="A78" s="98"/>
      <c r="B78" s="99"/>
      <c r="C78" s="106">
        <f>C77/9</f>
        <v>5.088888888888889</v>
      </c>
      <c r="D78" s="106">
        <f>D77/9</f>
        <v>4.088888888888889</v>
      </c>
      <c r="E78" s="100"/>
    </row>
    <row r="79" spans="1:5" ht="13.5" thickBot="1">
      <c r="A79" s="101"/>
      <c r="B79" s="102"/>
      <c r="C79" s="102"/>
      <c r="D79" s="102"/>
      <c r="E79" s="103"/>
    </row>
    <row r="82" ht="12.75">
      <c r="B82" s="54" t="s">
        <v>73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2019-10-22T12:21:51Z</cp:lastPrinted>
  <dcterms:created xsi:type="dcterms:W3CDTF">2009-03-18T11:45:25Z</dcterms:created>
  <dcterms:modified xsi:type="dcterms:W3CDTF">2019-10-22T12:21:56Z</dcterms:modified>
  <cp:category/>
  <cp:version/>
  <cp:contentType/>
  <cp:contentStatus/>
</cp:coreProperties>
</file>